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预算收支总体情况表" sheetId="1" r:id="rId1"/>
    <sheet name="部门收入总体情况表" sheetId="2" r:id="rId2"/>
    <sheet name="部门支出总体情况表" sheetId="3" r:id="rId3"/>
    <sheet name="部门支出总表（分类）" sheetId="4" r:id="rId4"/>
    <sheet name="支出预算明细表—工资福利支出" sheetId="5" r:id="rId5"/>
    <sheet name="支出预算明细表—一般商品和服务支出" sheetId="6" r:id="rId6"/>
    <sheet name="支出预算明细表—对个人和家庭的补助" sheetId="7" r:id="rId7"/>
    <sheet name="财政拨款收支总表 " sheetId="8" r:id="rId8"/>
    <sheet name="一般公共预算支出情况表" sheetId="9" r:id="rId9"/>
    <sheet name="一般公共预算基本支出情况表" sheetId="10" r:id="rId10"/>
    <sheet name="一般公共预算支出明细表—工资福利支出" sheetId="11" r:id="rId11"/>
    <sheet name="一般公共预算支出明细表—一般商品和服务支出" sheetId="12" r:id="rId12"/>
    <sheet name="一般公共预算支出明细表—对个人和家庭的补助" sheetId="13" r:id="rId13"/>
    <sheet name="政府性基金" sheetId="14" r:id="rId14"/>
    <sheet name="财政专户管理的非税拨款" sheetId="15" r:id="rId15"/>
    <sheet name="经费拨款" sheetId="16" r:id="rId16"/>
    <sheet name="三公经费预算表" sheetId="17" r:id="rId17"/>
    <sheet name="项目支出绩效目标表" sheetId="18" r:id="rId18"/>
  </sheets>
  <definedNames>
    <definedName name="_xlnm.Print_Area" localSheetId="1">'部门收入总体情况表'!$A$1:$H$6</definedName>
    <definedName name="_xlnm.Print_Area" localSheetId="0">'部门预算收支总体情况表'!$A$1:$F$29</definedName>
    <definedName name="_xlnm.Print_Area" localSheetId="3">'部门支出总表（分类）'!$A$1:$K$20</definedName>
    <definedName name="_xlnm.Print_Area" localSheetId="7">'财政拨款收支总表 '!$A$1:$D$30</definedName>
    <definedName name="_xlnm.Print_Area" localSheetId="14">'财政专户管理的非税拨款'!$A$1:$K$5</definedName>
    <definedName name="_xlnm.Print_Area" localSheetId="15">'经费拨款'!$A$1:$K$20</definedName>
    <definedName name="_xlnm.Print_Area" localSheetId="16">'三公经费预算表'!$A$1:$G$11</definedName>
    <definedName name="_xlnm.Print_Area" localSheetId="17">'项目支出绩效目标表'!$A$1:$N$13</definedName>
    <definedName name="_xlnm.Print_Area" localSheetId="9">'一般公共预算基本支出情况表'!$A$1:$H$9</definedName>
    <definedName name="_xlnm.Print_Area" localSheetId="12">'一般公共预算支出明细表—对个人和家庭的补助'!$A$1:$N$5</definedName>
    <definedName name="_xlnm.Print_Area" localSheetId="10">'一般公共预算支出明细表—工资福利支出'!$A$1:$P$19</definedName>
    <definedName name="_xlnm.Print_Area" localSheetId="11">'一般公共预算支出明细表—一般商品和服务支出'!$A$1:$AD$9</definedName>
    <definedName name="_xlnm.Print_Area" localSheetId="8">'一般公共预算支出情况表'!$A$1:$H$20</definedName>
    <definedName name="_xlnm.Print_Area" localSheetId="13">'政府性基金'!$A$1:$K$6</definedName>
    <definedName name="_xlnm.Print_Area" localSheetId="6">'支出预算明细表—对个人和家庭的补助'!$A$1:$P$5</definedName>
    <definedName name="_xlnm.Print_Area" localSheetId="4">'支出预算明细表—工资福利支出'!$A$1:$P$13</definedName>
    <definedName name="_xlnm.Print_Area" localSheetId="5">'支出预算明细表—一般商品和服务支出'!$A$1:$AD$7</definedName>
    <definedName name="_xlnm.Print_Area">#N/A</definedName>
    <definedName name="_xlnm.Print_Titles" localSheetId="1">'部门收入总体情况表'!$1:$5</definedName>
    <definedName name="_xlnm.Print_Titles" localSheetId="0">'部门预算收支总体情况表'!$1:$5</definedName>
    <definedName name="_xlnm.Print_Titles" localSheetId="3">'部门支出总表（分类）'!$1:$5</definedName>
    <definedName name="_xlnm.Print_Titles" localSheetId="2">'部门支出总体情况表'!$1:$6</definedName>
    <definedName name="_xlnm.Print_Titles" localSheetId="7">'财政拨款收支总表 '!$1:$5</definedName>
    <definedName name="_xlnm.Print_Titles" localSheetId="14">'财政专户管理的非税拨款'!$1:$5</definedName>
    <definedName name="_xlnm.Print_Titles" localSheetId="15">'经费拨款'!$1:$5</definedName>
    <definedName name="_xlnm.Print_Titles" localSheetId="16">'三公经费预算表'!$1:$6</definedName>
    <definedName name="_xlnm.Print_Titles" localSheetId="17">'项目支出绩效目标表'!$1:$4</definedName>
    <definedName name="_xlnm.Print_Titles" localSheetId="9">'一般公共预算基本支出情况表'!$1:$5</definedName>
    <definedName name="_xlnm.Print_Titles" localSheetId="12">'一般公共预算支出明细表—对个人和家庭的补助'!$1:$5</definedName>
    <definedName name="_xlnm.Print_Titles" localSheetId="10">'一般公共预算支出明细表—工资福利支出'!$1:$5</definedName>
    <definedName name="_xlnm.Print_Titles" localSheetId="11">'一般公共预算支出明细表—一般商品和服务支出'!$1:$5</definedName>
    <definedName name="_xlnm.Print_Titles" localSheetId="8">'一般公共预算支出情况表'!$1:$5</definedName>
    <definedName name="_xlnm.Print_Titles" localSheetId="13">'政府性基金'!$1:$6</definedName>
    <definedName name="_xlnm.Print_Titles" localSheetId="6">'支出预算明细表—对个人和家庭的补助'!$1:$5</definedName>
    <definedName name="_xlnm.Print_Titles" localSheetId="4">'支出预算明细表—工资福利支出'!$1:$5</definedName>
    <definedName name="_xlnm.Print_Titles" localSheetId="5">'支出预算明细表—一般商品和服务支出'!$1:$5</definedName>
    <definedName name="_xlnm.Print_Titles">#N/A</definedName>
    <definedName name="公式">GET.CELL(48,INDIRECT("rc",FALSE))</definedName>
  </definedNames>
  <calcPr fullCalcOnLoad="1"/>
</workbook>
</file>

<file path=xl/sharedStrings.xml><?xml version="1.0" encoding="utf-8"?>
<sst xmlns="http://schemas.openxmlformats.org/spreadsheetml/2006/main" count="5299" uniqueCount="897">
  <si>
    <t>附件1：</t>
  </si>
  <si>
    <t>——部门2021年收支预算总表</t>
  </si>
  <si>
    <t>单位：万元</t>
  </si>
  <si>
    <t>收入</t>
  </si>
  <si>
    <t>本年预算</t>
  </si>
  <si>
    <t>支出</t>
  </si>
  <si>
    <t>支出（功能科目）</t>
  </si>
  <si>
    <t>一般预算拨款</t>
  </si>
  <si>
    <t>一、基本支出</t>
  </si>
  <si>
    <t>一般公共服务支出</t>
  </si>
  <si>
    <t xml:space="preserve">    预算拨款（补助）</t>
  </si>
  <si>
    <t xml:space="preserve">    工资福利支出</t>
  </si>
  <si>
    <t>国防支出</t>
  </si>
  <si>
    <t xml:space="preserve">    国库集中支付结余</t>
  </si>
  <si>
    <t xml:space="preserve">    商品和服务支出</t>
  </si>
  <si>
    <t>公共安全支出</t>
  </si>
  <si>
    <t xml:space="preserve">    纳入预算管理的非税拨款</t>
  </si>
  <si>
    <t xml:space="preserve">    对个人和家庭的补助</t>
  </si>
  <si>
    <t>教育支出</t>
  </si>
  <si>
    <t xml:space="preserve">        专项收入拨款</t>
  </si>
  <si>
    <t>二、项目支出</t>
  </si>
  <si>
    <t>科学技术支出</t>
  </si>
  <si>
    <t xml:space="preserve">        罚没收入拨款</t>
  </si>
  <si>
    <t>文化体育与传媒支出</t>
  </si>
  <si>
    <t xml:space="preserve">        行政事业性收费拨款</t>
  </si>
  <si>
    <t>社会保障和就业支出</t>
  </si>
  <si>
    <t xml:space="preserve">        国有资源（资产）有偿使用收入</t>
  </si>
  <si>
    <r>
      <rPr>
        <sz val="10"/>
        <color indexed="8"/>
        <rFont val="宋体"/>
        <family val="0"/>
      </rPr>
      <t xml:space="preserve">    </t>
    </r>
    <r>
      <rPr>
        <sz val="10"/>
        <color indexed="8"/>
        <rFont val="宋体"/>
        <family val="0"/>
      </rPr>
      <t>债务利息支出</t>
    </r>
  </si>
  <si>
    <t>医疗卫生支出</t>
  </si>
  <si>
    <t xml:space="preserve">        其他收入拨款</t>
  </si>
  <si>
    <t xml:space="preserve">    资本性支出（基本建设）</t>
  </si>
  <si>
    <t>节能环保支出</t>
  </si>
  <si>
    <t>政府性基金拨款</t>
  </si>
  <si>
    <t xml:space="preserve">    资本性支出</t>
  </si>
  <si>
    <t>城乡社区支出</t>
  </si>
  <si>
    <t>国有资本经营收入</t>
  </si>
  <si>
    <r>
      <rPr>
        <sz val="10"/>
        <color indexed="8"/>
        <rFont val="宋体"/>
        <family val="0"/>
      </rPr>
      <t xml:space="preserve">    </t>
    </r>
    <r>
      <rPr>
        <sz val="10"/>
        <color indexed="8"/>
        <rFont val="宋体"/>
        <family val="0"/>
      </rPr>
      <t>对企业的补助（基本建设）</t>
    </r>
  </si>
  <si>
    <t>农林水支出</t>
  </si>
  <si>
    <t>财政专户管理的非税拨款</t>
  </si>
  <si>
    <t xml:space="preserve">    对企业的补助</t>
  </si>
  <si>
    <t>交通运输支出</t>
  </si>
  <si>
    <t>上年结转</t>
  </si>
  <si>
    <r>
      <rPr>
        <sz val="10"/>
        <color indexed="8"/>
        <rFont val="宋体"/>
        <family val="0"/>
      </rPr>
      <t xml:space="preserve">    </t>
    </r>
    <r>
      <rPr>
        <sz val="10"/>
        <color indexed="8"/>
        <rFont val="宋体"/>
        <family val="0"/>
      </rPr>
      <t>对社会保障基金的补助</t>
    </r>
  </si>
  <si>
    <t>资源勘探电力信息等支出</t>
  </si>
  <si>
    <t xml:space="preserve">    其他支出</t>
  </si>
  <si>
    <t>商业服务业等支出</t>
  </si>
  <si>
    <t>金融支出</t>
  </si>
  <si>
    <t>援助其他地区支出</t>
  </si>
  <si>
    <t>国土海洋气象等支出</t>
  </si>
  <si>
    <t/>
  </si>
  <si>
    <t>住房保障支出</t>
  </si>
  <si>
    <t>粮油物资储备支出</t>
  </si>
  <si>
    <t>预备费</t>
  </si>
  <si>
    <t>其他支出</t>
  </si>
  <si>
    <t>转移性支出</t>
  </si>
  <si>
    <t>债务还本支出</t>
  </si>
  <si>
    <t>债务付息支出</t>
  </si>
  <si>
    <t>债务发行费用支出</t>
  </si>
  <si>
    <t>收入总计</t>
  </si>
  <si>
    <t>支出总计</t>
  </si>
  <si>
    <t>附件2：</t>
  </si>
  <si>
    <t>_____部门2021年收入总表</t>
  </si>
  <si>
    <t>单位</t>
  </si>
  <si>
    <t>总计</t>
  </si>
  <si>
    <t>一般公共预算拨款</t>
  </si>
  <si>
    <t>纳入专户管理的非税收入拨款</t>
  </si>
  <si>
    <t>下级上缴收入</t>
  </si>
  <si>
    <t>用事业基金弥补收支差额</t>
  </si>
  <si>
    <t>单位代码</t>
  </si>
  <si>
    <t>单位名称</t>
  </si>
  <si>
    <t>合计</t>
  </si>
  <si>
    <t>104</t>
  </si>
  <si>
    <t>湖南湘西经济开发区管理委员会</t>
  </si>
  <si>
    <t>附件3：</t>
  </si>
  <si>
    <t>_____部门2021年支出总表</t>
  </si>
  <si>
    <t>功能科目</t>
  </si>
  <si>
    <t>科目名称</t>
  </si>
  <si>
    <t>类</t>
  </si>
  <si>
    <t>款</t>
  </si>
  <si>
    <t>项</t>
  </si>
  <si>
    <t>201</t>
  </si>
  <si>
    <t>03</t>
  </si>
  <si>
    <t xml:space="preserve">  政府办公厅（室）及相关机构事务</t>
  </si>
  <si>
    <t xml:space="preserve">  201</t>
  </si>
  <si>
    <t xml:space="preserve">  03</t>
  </si>
  <si>
    <t>01</t>
  </si>
  <si>
    <t xml:space="preserve">    行政运行（政府办公厅（室）及相关机构事务）</t>
  </si>
  <si>
    <t xml:space="preserve">    机关服务（政府办公厅（室）及相关机构事务）</t>
  </si>
  <si>
    <t>06</t>
  </si>
  <si>
    <t xml:space="preserve">  财政事务</t>
  </si>
  <si>
    <t xml:space="preserve">  06</t>
  </si>
  <si>
    <t xml:space="preserve">    行政运行（财政事务）</t>
  </si>
  <si>
    <t>02</t>
  </si>
  <si>
    <t xml:space="preserve">    一般行政管理事务（财政事务）</t>
  </si>
  <si>
    <t>08</t>
  </si>
  <si>
    <t xml:space="preserve">    财政委托业务支出</t>
  </si>
  <si>
    <t>50</t>
  </si>
  <si>
    <t xml:space="preserve">    事业运行（财政事务）</t>
  </si>
  <si>
    <t>11</t>
  </si>
  <si>
    <t xml:space="preserve">  纪检监察事务</t>
  </si>
  <si>
    <t xml:space="preserve">  11</t>
  </si>
  <si>
    <t xml:space="preserve">    行政运行（纪检监察事务）</t>
  </si>
  <si>
    <t xml:space="preserve">    一般行政管理事务（纪检监察事务）</t>
  </si>
  <si>
    <t>13</t>
  </si>
  <si>
    <t xml:space="preserve">  商贸事务</t>
  </si>
  <si>
    <t xml:space="preserve">  13</t>
  </si>
  <si>
    <t xml:space="preserve">    行政运行（商贸事务）</t>
  </si>
  <si>
    <t xml:space="preserve">    招商引资</t>
  </si>
  <si>
    <t xml:space="preserve">    事业运行（商贸事务）</t>
  </si>
  <si>
    <t>99</t>
  </si>
  <si>
    <t xml:space="preserve">    其他商贸事务支出</t>
  </si>
  <si>
    <t>23</t>
  </si>
  <si>
    <t xml:space="preserve">  民族事务</t>
  </si>
  <si>
    <t xml:space="preserve">  23</t>
  </si>
  <si>
    <t xml:space="preserve">    一般行政管理事务（民族事务）</t>
  </si>
  <si>
    <t>29</t>
  </si>
  <si>
    <t xml:space="preserve">  群众团体事务</t>
  </si>
  <si>
    <t xml:space="preserve">  29</t>
  </si>
  <si>
    <t xml:space="preserve">    行政运行（群众团体事务）</t>
  </si>
  <si>
    <t xml:space="preserve">    一般行政管理事务（群众团体事务）</t>
  </si>
  <si>
    <t xml:space="preserve">    工会事务</t>
  </si>
  <si>
    <t xml:space="preserve">    事业运行（群众团体事务）</t>
  </si>
  <si>
    <t xml:space="preserve">    其他群众团体事务支出</t>
  </si>
  <si>
    <t>31</t>
  </si>
  <si>
    <t xml:space="preserve">  党委办公厅（室）及相关机构事务</t>
  </si>
  <si>
    <t xml:space="preserve">  31</t>
  </si>
  <si>
    <t xml:space="preserve">    行政运行（党委办公厅（室）及相关机构事务）</t>
  </si>
  <si>
    <t xml:space="preserve">    一般行政管理事务（党委办公厅（室）及相关机构事务）</t>
  </si>
  <si>
    <t>32</t>
  </si>
  <si>
    <t xml:space="preserve">  组织事务</t>
  </si>
  <si>
    <t xml:space="preserve">  32</t>
  </si>
  <si>
    <t xml:space="preserve">    行政运行（组织事务）</t>
  </si>
  <si>
    <t xml:space="preserve">    一般行政管理事务（组织事务）</t>
  </si>
  <si>
    <t>33</t>
  </si>
  <si>
    <t xml:space="preserve">  宣传事务</t>
  </si>
  <si>
    <t xml:space="preserve">  33</t>
  </si>
  <si>
    <t xml:space="preserve">    行政运行（宣传事务）</t>
  </si>
  <si>
    <t xml:space="preserve">    一般行政管理事务（宣传事务）</t>
  </si>
  <si>
    <t xml:space="preserve">    事业运行（宣传事务）</t>
  </si>
  <si>
    <t>36</t>
  </si>
  <si>
    <t xml:space="preserve">  其他共产党事务支出（一般公共服务支出）</t>
  </si>
  <si>
    <t xml:space="preserve">  36</t>
  </si>
  <si>
    <t xml:space="preserve">    行政运行（其他共产党事务支出）</t>
  </si>
  <si>
    <t xml:space="preserve">    一般行政管理事务（其他共产党事务支出）</t>
  </si>
  <si>
    <t xml:space="preserve">    事业运行（其他共产党事务支出）</t>
  </si>
  <si>
    <t>205</t>
  </si>
  <si>
    <t xml:space="preserve">  教育管理事务</t>
  </si>
  <si>
    <t xml:space="preserve">  205</t>
  </si>
  <si>
    <t xml:space="preserve">  01</t>
  </si>
  <si>
    <t xml:space="preserve">    行政运行（教育管理事务）</t>
  </si>
  <si>
    <t xml:space="preserve">    其他教育管理事务支出</t>
  </si>
  <si>
    <t xml:space="preserve">  普通教育</t>
  </si>
  <si>
    <t xml:space="preserve">  02</t>
  </si>
  <si>
    <t xml:space="preserve">    其他普通教育支出</t>
  </si>
  <si>
    <t xml:space="preserve">  进修及培训</t>
  </si>
  <si>
    <t xml:space="preserve">  08</t>
  </si>
  <si>
    <t xml:space="preserve">    其他进修及培训</t>
  </si>
  <si>
    <t>206</t>
  </si>
  <si>
    <t xml:space="preserve">  科学技术管理事务</t>
  </si>
  <si>
    <t xml:space="preserve">  206</t>
  </si>
  <si>
    <t xml:space="preserve">    其他科学技术管理事务支出</t>
  </si>
  <si>
    <t>207</t>
  </si>
  <si>
    <t>文化旅游体育与传媒支出</t>
  </si>
  <si>
    <t xml:space="preserve">  文化和旅游</t>
  </si>
  <si>
    <t xml:space="preserve">  207</t>
  </si>
  <si>
    <t xml:space="preserve">    其他文化和旅游支出</t>
  </si>
  <si>
    <t>208</t>
  </si>
  <si>
    <t xml:space="preserve">  人力资源和社会保障管理事务</t>
  </si>
  <si>
    <t xml:space="preserve">  208</t>
  </si>
  <si>
    <t xml:space="preserve">    行政运行（人力资源和社会保障管理事务）</t>
  </si>
  <si>
    <t xml:space="preserve">    一般行政管理事务（人力资源和社会保障管理事务）</t>
  </si>
  <si>
    <t xml:space="preserve">    就业管理事务</t>
  </si>
  <si>
    <t>09</t>
  </si>
  <si>
    <t xml:space="preserve">    社会保险经办机构</t>
  </si>
  <si>
    <t xml:space="preserve">    其他人力资源和社会保障管理事务支出</t>
  </si>
  <si>
    <t xml:space="preserve">  民政管理事务</t>
  </si>
  <si>
    <t xml:space="preserve">    一般行政管理事务（民政管理事务）</t>
  </si>
  <si>
    <t>05</t>
  </si>
  <si>
    <t xml:space="preserve">  行政事业单位养老支出</t>
  </si>
  <si>
    <t xml:space="preserve">  05</t>
  </si>
  <si>
    <t xml:space="preserve">    机关事业单位基本养老保险缴费支出</t>
  </si>
  <si>
    <t xml:space="preserve">    机关事业单位职业年金缴费支出</t>
  </si>
  <si>
    <t>28</t>
  </si>
  <si>
    <t xml:space="preserve">  退役军人管理事务</t>
  </si>
  <si>
    <t xml:space="preserve">  28</t>
  </si>
  <si>
    <t xml:space="preserve">    一般行政管理事务</t>
  </si>
  <si>
    <t>210</t>
  </si>
  <si>
    <t>卫生健康支出</t>
  </si>
  <si>
    <t xml:space="preserve">  卫生健康管理事务</t>
  </si>
  <si>
    <t xml:space="preserve">  210</t>
  </si>
  <si>
    <t xml:space="preserve">    其他卫生健康管理事务支出</t>
  </si>
  <si>
    <t xml:space="preserve">  基层医疗卫生机构</t>
  </si>
  <si>
    <t xml:space="preserve">    城市社区卫生机构</t>
  </si>
  <si>
    <t>04</t>
  </si>
  <si>
    <t xml:space="preserve">  公共卫生</t>
  </si>
  <si>
    <t xml:space="preserve">  04</t>
  </si>
  <si>
    <t xml:space="preserve">    基本公共卫生服务</t>
  </si>
  <si>
    <t xml:space="preserve">  行政事业单位医疗</t>
  </si>
  <si>
    <t xml:space="preserve">    行政单位医疗</t>
  </si>
  <si>
    <t xml:space="preserve">    事业单位医疗</t>
  </si>
  <si>
    <t xml:space="preserve">    其他行政事业单位医疗支出</t>
  </si>
  <si>
    <t>211</t>
  </si>
  <si>
    <t xml:space="preserve">  环境保护管理事务</t>
  </si>
  <si>
    <t xml:space="preserve">  211</t>
  </si>
  <si>
    <t xml:space="preserve">    行政运行（环境保护管理事务）</t>
  </si>
  <si>
    <t xml:space="preserve">    一般行政管理事务（环境保护管理事务）</t>
  </si>
  <si>
    <t xml:space="preserve">  自然生态保护</t>
  </si>
  <si>
    <t xml:space="preserve">    农村环境保护</t>
  </si>
  <si>
    <t>212</t>
  </si>
  <si>
    <t xml:space="preserve">  城乡社区管理事务</t>
  </si>
  <si>
    <t xml:space="preserve">  212</t>
  </si>
  <si>
    <t xml:space="preserve">    行政运行（城乡社区管理事务）</t>
  </si>
  <si>
    <t xml:space="preserve">    机关服务（城乡社区管理事务）</t>
  </si>
  <si>
    <t xml:space="preserve">    城管执法</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</si>
  <si>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</si>
  <si>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</si>
  <si>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</si>
  <si>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</si>
  <si>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</si>
  <si>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</si>
  <si>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</si>
  <si>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城市基础设施配套费安排的支出</t>
  </si>
  <si>
    <t xml:space="preserve">    城市公共设施（城市基础设施配套费安排的支出）</t>
  </si>
  <si>
    <t>213</t>
  </si>
  <si>
    <t xml:space="preserve">  农业农村</t>
  </si>
  <si>
    <t xml:space="preserve">  213</t>
  </si>
  <si>
    <t xml:space="preserve">    行政运行</t>
  </si>
  <si>
    <t xml:space="preserve">    事业运行</t>
  </si>
  <si>
    <t xml:space="preserve">    其他农业农村支出</t>
  </si>
  <si>
    <t xml:space="preserve">  林业和草原</t>
  </si>
  <si>
    <t xml:space="preserve">    其他林业支出</t>
  </si>
  <si>
    <t xml:space="preserve">  水利</t>
  </si>
  <si>
    <t xml:space="preserve">    其他水利支出</t>
  </si>
  <si>
    <t xml:space="preserve">  扶贫</t>
  </si>
  <si>
    <t xml:space="preserve">    一般行政管理事务（扶贫）</t>
  </si>
  <si>
    <t>215</t>
  </si>
  <si>
    <t>资源勘探工业信息等支出</t>
  </si>
  <si>
    <t xml:space="preserve">  工业和信息产业监管</t>
  </si>
  <si>
    <t xml:space="preserve">  215</t>
  </si>
  <si>
    <t xml:space="preserve">    行政运行（工业和信息产业监管）</t>
  </si>
  <si>
    <t xml:space="preserve">    一般行政管理事务（工业和信息产业监管）</t>
  </si>
  <si>
    <t xml:space="preserve">    机关服务（工业和信息产业监管）</t>
  </si>
  <si>
    <t>217</t>
  </si>
  <si>
    <t xml:space="preserve">  金融部门行政支出</t>
  </si>
  <si>
    <t xml:space="preserve">  217</t>
  </si>
  <si>
    <t xml:space="preserve">    一般行政管理事务（金融部门行政支出）</t>
  </si>
  <si>
    <t>221</t>
  </si>
  <si>
    <t xml:space="preserve">  住房改革支出</t>
  </si>
  <si>
    <t xml:space="preserve">  221</t>
  </si>
  <si>
    <t xml:space="preserve">    住房公积金</t>
  </si>
  <si>
    <t>224</t>
  </si>
  <si>
    <t>灾害防治及应急管理支出</t>
  </si>
  <si>
    <t xml:space="preserve">  应急管理事物</t>
  </si>
  <si>
    <t xml:space="preserve">  224</t>
  </si>
  <si>
    <t>附件4：</t>
  </si>
  <si>
    <t>_____部门2021年支出总表（分类）</t>
  </si>
  <si>
    <t>单位:万元</t>
  </si>
  <si>
    <t>功能科目名称</t>
  </si>
  <si>
    <t>基本支出</t>
  </si>
  <si>
    <t>项目支出</t>
  </si>
  <si>
    <t>上缴上级支出</t>
  </si>
  <si>
    <t>小计</t>
  </si>
  <si>
    <t>工资福利支出</t>
  </si>
  <si>
    <t>一般商品和服务支出</t>
  </si>
  <si>
    <t>对个人和家庭的补助</t>
  </si>
  <si>
    <t>其他城乡社区公共设施支出</t>
  </si>
  <si>
    <t>附件5：</t>
  </si>
  <si>
    <t>_____部门2021年基本支出预算明细表—工资福利支出</t>
  </si>
  <si>
    <t>功能科目编码</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</si>
  <si>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</si>
  <si>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</si>
  <si>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</si>
  <si>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</si>
  <si>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</si>
  <si>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</si>
  <si>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</si>
  <si>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</si>
  <si>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</si>
  <si>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</si>
  <si>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</si>
  <si>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</si>
  <si>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</si>
  <si>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合 计</t>
  </si>
  <si>
    <t>附件6：</t>
  </si>
  <si>
    <t>_____部门2021年基本支出预算明细表—一般商品和服务支出</t>
  </si>
  <si>
    <t>科目编码</t>
  </si>
  <si>
    <t>办公费</t>
  </si>
  <si>
    <t>印刷费</t>
  </si>
  <si>
    <t>咨询费</t>
  </si>
  <si>
    <t>手续费</t>
  </si>
  <si>
    <t>水费</t>
  </si>
  <si>
    <t>电费</t>
  </si>
  <si>
    <t>邮电费</t>
  </si>
  <si>
    <t>取暖费</t>
  </si>
  <si>
    <t>物业管理费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</si>
  <si>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</si>
  <si>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</si>
  <si>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</si>
  <si>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</si>
  <si>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</si>
  <si>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</si>
  <si>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</si>
  <si>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</si>
  <si>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</si>
  <si>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</si>
  <si>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</si>
  <si>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</si>
  <si>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</si>
  <si>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</si>
  <si>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</si>
  <si>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</si>
  <si>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</si>
  <si>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</si>
  <si>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附件7：</t>
  </si>
  <si>
    <t>_____部门2021年基本支出预算明细表—对个人和家庭的补助</t>
  </si>
  <si>
    <t>离休费</t>
  </si>
  <si>
    <t>退休费</t>
  </si>
  <si>
    <t>退职（役）费</t>
  </si>
  <si>
    <t>抚恤金</t>
  </si>
  <si>
    <t>生活补助</t>
  </si>
  <si>
    <t>救济费</t>
  </si>
  <si>
    <t>助学金</t>
  </si>
  <si>
    <t>奖励金</t>
  </si>
  <si>
    <t>个人农业生产补贴</t>
  </si>
  <si>
    <t>其他对个人和家庭的补助</t>
  </si>
  <si>
    <t>附件8：</t>
  </si>
  <si>
    <t>_____部门2020年财政拨款收支总表</t>
  </si>
  <si>
    <r>
      <t>单位</t>
    </r>
    <r>
      <rPr>
        <b/>
        <sz val="9"/>
        <rFont val="Times New Roman"/>
        <family val="1"/>
      </rPr>
      <t>:</t>
    </r>
    <r>
      <rPr>
        <b/>
        <sz val="9"/>
        <rFont val="宋体"/>
        <family val="0"/>
      </rPr>
      <t>万元</t>
    </r>
  </si>
  <si>
    <t>收                  入</t>
  </si>
  <si>
    <t>支                  出</t>
  </si>
  <si>
    <t>项         目</t>
  </si>
  <si>
    <t>项       目</t>
  </si>
  <si>
    <t>本年合计</t>
  </si>
  <si>
    <t>公共预算</t>
  </si>
  <si>
    <t>基金预算</t>
  </si>
  <si>
    <t>一、一般公共服务</t>
  </si>
  <si>
    <t xml:space="preserve">     经费拨款</t>
  </si>
  <si>
    <t>二、国防支出</t>
  </si>
  <si>
    <t xml:space="preserve">     纳入公共预算管理的非税收入拨款</t>
  </si>
  <si>
    <t>三、公共安全支出</t>
  </si>
  <si>
    <t>政府基金预算拨款</t>
  </si>
  <si>
    <t>四、教育支出</t>
  </si>
  <si>
    <t xml:space="preserve">    纳入预算管理基金预算拨款</t>
  </si>
  <si>
    <t>五、科学技术支出</t>
  </si>
  <si>
    <t>六、文化体育与传媒支出</t>
  </si>
  <si>
    <t>七、社会保障和就业支出</t>
  </si>
  <si>
    <t>八、医疗卫生支出</t>
  </si>
  <si>
    <t>九、节能环保支出</t>
  </si>
  <si>
    <t>十、城乡社区支出</t>
  </si>
  <si>
    <t>十一、农林水支出</t>
  </si>
  <si>
    <t>十二、交通运输支出</t>
  </si>
  <si>
    <t>十三、资源勘探电力信息等支出</t>
  </si>
  <si>
    <t>十四、商业服务业等支出</t>
  </si>
  <si>
    <t>十五、金融支出</t>
  </si>
  <si>
    <t>十六、援助其他地区支出</t>
  </si>
  <si>
    <t>十七、国土资源气象等支出</t>
  </si>
  <si>
    <t>十八、住房保障支出</t>
  </si>
  <si>
    <t>十九、粮油物资储备支出</t>
  </si>
  <si>
    <t>二十、预备费</t>
  </si>
  <si>
    <t>二十一、债务付息支出</t>
  </si>
  <si>
    <t>二十二、其他支出</t>
  </si>
  <si>
    <t>本 年 收 入 合 计</t>
  </si>
  <si>
    <t>本　年　支　出　合　计</t>
  </si>
  <si>
    <t>二十三、结转下年</t>
  </si>
  <si>
    <t>收  入  总  计</t>
  </si>
  <si>
    <t>支  出  总  计</t>
  </si>
  <si>
    <t>附件9：</t>
  </si>
  <si>
    <r>
      <t>______</t>
    </r>
    <r>
      <rPr>
        <b/>
        <sz val="18"/>
        <rFont val="宋体"/>
        <family val="0"/>
      </rPr>
      <t>部门</t>
    </r>
    <r>
      <rPr>
        <b/>
        <sz val="18"/>
        <rFont val="Times New Roman"/>
        <family val="1"/>
      </rPr>
      <t>2021</t>
    </r>
    <r>
      <rPr>
        <b/>
        <sz val="18"/>
        <rFont val="宋体"/>
        <family val="0"/>
      </rPr>
      <t>年一般公共预算支出情况表</t>
    </r>
  </si>
  <si>
    <t>附件10：</t>
  </si>
  <si>
    <r>
      <t>______</t>
    </r>
    <r>
      <rPr>
        <b/>
        <sz val="18"/>
        <rFont val="宋体"/>
        <family val="0"/>
      </rPr>
      <t>部门</t>
    </r>
    <r>
      <rPr>
        <b/>
        <sz val="18"/>
        <rFont val="Times New Roman"/>
        <family val="1"/>
      </rPr>
      <t>2021</t>
    </r>
    <r>
      <rPr>
        <b/>
        <sz val="18"/>
        <rFont val="宋体"/>
        <family val="0"/>
      </rPr>
      <t>年一般公共预算基本支出情况表</t>
    </r>
  </si>
  <si>
    <t>商品和服务支出</t>
  </si>
  <si>
    <t xml:space="preserve">  国有土地使用权出让收入安排的支出</t>
  </si>
  <si>
    <t xml:space="preserve">    城市建设支出</t>
  </si>
  <si>
    <t>附件11</t>
  </si>
  <si>
    <t>_____部门2021年一般公共预算基本支出预算明细表—工资福利支出</t>
  </si>
  <si>
    <t xml:space="preserve">  20103</t>
  </si>
  <si>
    <t xml:space="preserve">    2010301</t>
  </si>
  <si>
    <t xml:space="preserve">  20106</t>
  </si>
  <si>
    <t xml:space="preserve">    2010601</t>
  </si>
  <si>
    <t xml:space="preserve">    2010650</t>
  </si>
  <si>
    <t xml:space="preserve">  20111</t>
  </si>
  <si>
    <t xml:space="preserve">    2011101</t>
  </si>
  <si>
    <t xml:space="preserve">  20113</t>
  </si>
  <si>
    <t xml:space="preserve">    2011301</t>
  </si>
  <si>
    <t xml:space="preserve">    2011350</t>
  </si>
  <si>
    <t xml:space="preserve">  20129</t>
  </si>
  <si>
    <t xml:space="preserve">    2012901</t>
  </si>
  <si>
    <t xml:space="preserve">  20131</t>
  </si>
  <si>
    <t xml:space="preserve">    2013101</t>
  </si>
  <si>
    <t xml:space="preserve">  20132</t>
  </si>
  <si>
    <t xml:space="preserve">    2013201</t>
  </si>
  <si>
    <t xml:space="preserve">  20133</t>
  </si>
  <si>
    <t xml:space="preserve">    2013301</t>
  </si>
  <si>
    <t xml:space="preserve">    2013350</t>
  </si>
  <si>
    <t xml:space="preserve">  20136</t>
  </si>
  <si>
    <t xml:space="preserve">    2013601</t>
  </si>
  <si>
    <t xml:space="preserve">    2013650</t>
  </si>
  <si>
    <t xml:space="preserve">  20501</t>
  </si>
  <si>
    <t xml:space="preserve">    2050101</t>
  </si>
  <si>
    <t xml:space="preserve">  20801</t>
  </si>
  <si>
    <t xml:space="preserve">    2080101</t>
  </si>
  <si>
    <t xml:space="preserve">    2080106</t>
  </si>
  <si>
    <t xml:space="preserve">    2080109</t>
  </si>
  <si>
    <t xml:space="preserve">    2080199</t>
  </si>
  <si>
    <t xml:space="preserve">  20805</t>
  </si>
  <si>
    <t xml:space="preserve">    2080505</t>
  </si>
  <si>
    <t xml:space="preserve">    2080506</t>
  </si>
  <si>
    <t xml:space="preserve">  21003</t>
  </si>
  <si>
    <t xml:space="preserve">    2100301</t>
  </si>
  <si>
    <t xml:space="preserve">  21011</t>
  </si>
  <si>
    <t xml:space="preserve">    2101101</t>
  </si>
  <si>
    <t xml:space="preserve">    2101102</t>
  </si>
  <si>
    <t xml:space="preserve">    2101199</t>
  </si>
  <si>
    <t xml:space="preserve">  21101</t>
  </si>
  <si>
    <t xml:space="preserve">    2110101</t>
  </si>
  <si>
    <t xml:space="preserve">  21201</t>
  </si>
  <si>
    <t xml:space="preserve">    2120101</t>
  </si>
  <si>
    <t xml:space="preserve">    2120103</t>
  </si>
  <si>
    <t xml:space="preserve">    2120104</t>
  </si>
  <si>
    <t xml:space="preserve">  21301</t>
  </si>
  <si>
    <t xml:space="preserve">    2130101</t>
  </si>
  <si>
    <t xml:space="preserve">    2130104</t>
  </si>
  <si>
    <t xml:space="preserve">  21505</t>
  </si>
  <si>
    <t xml:space="preserve">    2150501</t>
  </si>
  <si>
    <t xml:space="preserve">    2150503</t>
  </si>
  <si>
    <t xml:space="preserve">  22102</t>
  </si>
  <si>
    <t xml:space="preserve">    2210201</t>
  </si>
  <si>
    <t xml:space="preserve">  22401</t>
  </si>
  <si>
    <t xml:space="preserve">    2240101</t>
  </si>
  <si>
    <t>附件12：</t>
  </si>
  <si>
    <t>_____部门2021年一般公共预算基本支出预算明细表—一般商品和服务支出</t>
  </si>
  <si>
    <t>附件13：</t>
  </si>
  <si>
    <t>_____部门2021年一般公共预算基本支出预算明细表—对个人和家庭的补助</t>
  </si>
  <si>
    <t>附件14：</t>
  </si>
  <si>
    <t>_____部门2021年政府性基金预算支出情况表</t>
  </si>
  <si>
    <t>总  计</t>
  </si>
  <si>
    <t>附件15：</t>
  </si>
  <si>
    <t>_____部门2020年财政专户管理的非税拨款预算支出情况表</t>
  </si>
  <si>
    <t>附件16：</t>
  </si>
  <si>
    <t>_____部门2021年一般公共预算-经费拨款支出情况表</t>
  </si>
  <si>
    <t>附件17：</t>
  </si>
  <si>
    <r>
      <t>_____</t>
    </r>
    <r>
      <rPr>
        <b/>
        <sz val="16"/>
        <rFont val="宋体"/>
        <family val="0"/>
      </rPr>
      <t>部门</t>
    </r>
    <r>
      <rPr>
        <b/>
        <sz val="16"/>
        <rFont val="Times New Roman"/>
        <family val="1"/>
      </rPr>
      <t>2021</t>
    </r>
    <r>
      <rPr>
        <b/>
        <sz val="16"/>
        <rFont val="宋体"/>
        <family val="0"/>
      </rPr>
      <t>年一般公共预算</t>
    </r>
    <r>
      <rPr>
        <b/>
        <sz val="16"/>
        <rFont val="Times New Roman"/>
        <family val="1"/>
      </rPr>
      <t>“</t>
    </r>
    <r>
      <rPr>
        <b/>
        <sz val="16"/>
        <rFont val="宋体"/>
        <family val="0"/>
      </rPr>
      <t>三公</t>
    </r>
    <r>
      <rPr>
        <b/>
        <sz val="16"/>
        <rFont val="Times New Roman"/>
        <family val="1"/>
      </rPr>
      <t>”</t>
    </r>
    <r>
      <rPr>
        <b/>
        <sz val="16"/>
        <rFont val="宋体"/>
        <family val="0"/>
      </rPr>
      <t>经费预算表</t>
    </r>
  </si>
  <si>
    <t>三公经费预算数（一般公共预算拨款）</t>
  </si>
  <si>
    <t>公务用车购置及运行费</t>
  </si>
  <si>
    <t>其中：</t>
  </si>
  <si>
    <t>公务用车购置费</t>
  </si>
  <si>
    <t>公务用车运行费</t>
  </si>
  <si>
    <t>附件18：</t>
  </si>
  <si>
    <t>_____部门2021年部门预算部门专项绩效目标申报表</t>
  </si>
  <si>
    <t>单位编码</t>
  </si>
  <si>
    <t>单位专项名称</t>
  </si>
  <si>
    <t>资金性质</t>
  </si>
  <si>
    <t>资金总额</t>
  </si>
  <si>
    <t>单位相应职责概述</t>
  </si>
  <si>
    <t>专项资金管理办法</t>
  </si>
  <si>
    <t>专项立项依据</t>
  </si>
  <si>
    <t>专项长期绩效目标</t>
  </si>
  <si>
    <t>专项年度绩效目标</t>
  </si>
  <si>
    <t>专项年度实施进度计划</t>
  </si>
  <si>
    <t>数量指标</t>
  </si>
  <si>
    <t>质量指标</t>
  </si>
  <si>
    <t>经济效益</t>
  </si>
  <si>
    <t>社会效益</t>
  </si>
  <si>
    <t>环境效益</t>
  </si>
  <si>
    <t>实施保障措施</t>
  </si>
  <si>
    <t>绩效管理科审核</t>
  </si>
  <si>
    <t>104002</t>
  </si>
  <si>
    <t>湘西经济开发区办公室</t>
  </si>
  <si>
    <t>宣传经费、文明创建</t>
  </si>
  <si>
    <t>财政拨款</t>
  </si>
  <si>
    <t>扩大对外宣传报道，提高高新区影响力，促进高新区高质量发展。推进全区精神文明。</t>
  </si>
  <si>
    <t>扩大高新区对外宣传报道，提高高新区影响力、美誉度、知名度，正确引导舆论导向。按季推进工作进度，积极创建省级文明单位。</t>
  </si>
  <si>
    <t>2021年1月1日至2021年12月31日</t>
  </si>
  <si>
    <t>按季推进，年初部署、半年调度，年终检查验收。</t>
  </si>
  <si>
    <t>扩大对外宣传报道，提高高新区影响力，促进高新区高质量发展。不断提高干部群众文明素养，提升全区社会文明程度，共享园区发展成果。</t>
  </si>
  <si>
    <t>列入单位绩效考核</t>
  </si>
  <si>
    <t>智慧园区建设</t>
  </si>
  <si>
    <t>依托互联网及智慧平台，推进现代化管理。</t>
  </si>
  <si>
    <t>开展“互联网+”智慧平台建设，实现现代化办公、智能化管理。</t>
  </si>
  <si>
    <t>开展一体化政务服务平台建设及机房维护，保障智慧园区信息化需要。</t>
  </si>
  <si>
    <t>1、实现园区管理更加现代化、智能化。                       2、保障机关部门信息化建设需要。</t>
  </si>
  <si>
    <t>学习教育经费</t>
  </si>
  <si>
    <t>贯彻落实党工委、管委会的决策部署，坚持围绕中心，服务大局，发挥办公室机关之首、坚强前哨和核心智库的作用，强化督查督导和理论调研，做好三服务工作，确保机关正常运转。</t>
  </si>
  <si>
    <t>经开区管发【2019】1号、经开区管办发【2019】5号</t>
  </si>
  <si>
    <t>州办发电【2020】68号</t>
  </si>
  <si>
    <t>加强干部学习。推进学习制度化、长效化。</t>
  </si>
  <si>
    <t>根据工作需要选送干部学习培训。</t>
  </si>
  <si>
    <t>全年至少开展2次外出考察学习，10次集体理论学习。选送干部参加各类学习组不少于10人次，集中学习不少于1次。</t>
  </si>
  <si>
    <t>全面加强领导班子学习，深入推进学习型单位建设。推进领导班子决策更加科学，理论更加深厚，推进发展更加迅速。</t>
  </si>
  <si>
    <t>确保政令畅通，工作高效。</t>
  </si>
  <si>
    <t>传达落实上级重要文件、会议精神，全区性重要、重大的相关会议等。</t>
  </si>
  <si>
    <t>根据工作需要适时开展经济工作、党风廉政、党建、深化改革、美丽园区、七一等重大会议。</t>
  </si>
  <si>
    <t>推进党工委、管委会的决策部署落实到位。</t>
  </si>
  <si>
    <t>机关事务经费</t>
  </si>
  <si>
    <t>日常办公需要</t>
  </si>
  <si>
    <t>确保办公大楼正常运转。</t>
  </si>
  <si>
    <t>确保办公大楼水电、空调等正常运转，环境卫生有序，给大家一个整洁舒适的办公环境。</t>
  </si>
  <si>
    <t>确保办公大楼每天正常运转。</t>
  </si>
  <si>
    <t>104003</t>
  </si>
  <si>
    <t>湘西经济开发区住房和城乡建设局</t>
  </si>
  <si>
    <t>施工图审查费</t>
  </si>
  <si>
    <t xml:space="preserve">组织区内建设工程项目初步设计评审和区内建设工程项目施工图审查
</t>
  </si>
  <si>
    <t xml:space="preserve">按项目申报实施
</t>
  </si>
  <si>
    <t xml:space="preserve">湖南省人民政府办公厅文件湘政办发﹝2017﹞67号
</t>
  </si>
  <si>
    <t xml:space="preserve">确保政府购买施工图审查正常运行
</t>
  </si>
  <si>
    <t xml:space="preserve">完成年内施工图审查
</t>
  </si>
  <si>
    <t>工作完成率1oo%。</t>
  </si>
  <si>
    <t>强化了对施工图审查业务的监管和提高了审图效率，改善营商环境</t>
  </si>
  <si>
    <t>按湖南省施工图管理信息系统进行管理。</t>
  </si>
  <si>
    <t>住建专项经费</t>
  </si>
  <si>
    <t xml:space="preserve">负责本区域内新建、改建、扩建、装饰装修房屋的白蚁预防和灭治；负责审核、接收、整理、统计和保管全区应当永久和长期保存的城建档案和有关资料；
</t>
  </si>
  <si>
    <t xml:space="preserve">《城市房屋白蚁防治管理规定》，《城市建设档案管理规定》
</t>
  </si>
  <si>
    <t xml:space="preserve">湘财综【2017】16号、湘建房【2017】147号，湘建〈2018〉125号、《纸质档案数字化规范》（DA/T31-2017）《建设电子文件及电子档案管理规范》
</t>
  </si>
  <si>
    <t xml:space="preserve">能够延长房屋使用寿命、节约维修资金、提高投资综合效益、保障经济建设成果、促进社会经济发展；充分发挥城建档案在城市规划、建设、管理中的作用，保证城市建设工程档案的科学利用和安全管理，统计建设工程档案的数据为城市建设提供参考
</t>
  </si>
  <si>
    <t xml:space="preserve">控制白蚁危害及蔓延，保证人民生命财产安全，减轻蚁害对国家经济建设成果造成的损失；加强城市建设档案管理，确保建设工程档案按时、依法、依规的移交工程建设档案，实现电子化工作。
</t>
  </si>
  <si>
    <t xml:space="preserve">"新建、改建、扩建、装饰装修房屋的白蚁预防和灭治；质量指标：完成2021年新开工项目档案交底技术业务指导；
数量指标：5000卷。"
</t>
  </si>
  <si>
    <t xml:space="preserve">一是严格按白蚁预防工程施工技术规范进行施工，确保施工质量，了解工程施工进度，确保工程按时施工，严格履行服务合同，了解防治效果，强化效能建设。二是接收的档案及时登记、整理，做好库房档案的保管工作，维护档案完整与安全，提供档案利用及咨询。
</t>
  </si>
  <si>
    <t>质监站安全生产大检查专项经费</t>
  </si>
  <si>
    <t xml:space="preserve">普及安全应急知识，增强建筑施工单位安全生产意识，进一步提升安全业务素质和能力，确保最大限度减少事故发生。
</t>
  </si>
  <si>
    <t xml:space="preserve">优化监督工作环境，杜绝重危大事故发生
</t>
  </si>
  <si>
    <t xml:space="preserve">完成今年湖南省质量安全监督总站的动态验收工作，杜绝重危大事故发生
</t>
  </si>
  <si>
    <t xml:space="preserve">重点工作完成率1oo%。预决算信息公开100%
</t>
  </si>
  <si>
    <t>完成湖南省质量安全监督总站的动态验收。服务建设工程，防治质量安全通病，杜绝重危大事故发生。</t>
  </si>
  <si>
    <t>做好前期对各施工单位的组织工作，明确好相关程序和方案，维护和现场秩序，确保安全演练顺利进行，达到安全演练预期效果。</t>
  </si>
  <si>
    <t>104004</t>
  </si>
  <si>
    <t>湘西经济开发区组织部</t>
  </si>
  <si>
    <t>统战（含民盟3万）</t>
  </si>
  <si>
    <t>负责开发区统战工作，加强统一战线工作部门和统战干部队伍建设</t>
  </si>
  <si>
    <t>按照财政财务管理</t>
  </si>
  <si>
    <t>《中国共产党统一战线工作条例（试行）》、中发[2005]5号文件</t>
  </si>
  <si>
    <t>发现、选拔、培养党外干部人才，储备优秀人才，形成人才梯队建设。</t>
  </si>
  <si>
    <t>深入贯彻落实全国新的社会阶层人士统战工作会议精神和《关于加强新的社会阶层人士统战工作的意见》，进一步摸清新的社会阶层人士底数，做好新的社会阶层人士统战工作。努力培养一支政治坚定，业绩突出、群众认可的代表人士队伍。</t>
  </si>
  <si>
    <t>完善新的社会阶层人士档案，摸清代表人士名录，用各种方式把他们吸引到党组织的身边来。</t>
  </si>
  <si>
    <t>加强新的社会阶层人士的思想政治工作，团结帮助引导教育他们爱国、敬业、守法，逐步培养一支坚决拥护党的领导，与党密切合作，热爱社会主义的代表人士队伍。</t>
  </si>
  <si>
    <t>财政经费保障</t>
  </si>
  <si>
    <t>党建、组织、人事等工作经费</t>
  </si>
  <si>
    <t>1.负责研究和指导基层党组织建设，党员队伍的发展、党员教育。2.负责干部队伍建设的宏观管理。</t>
  </si>
  <si>
    <t>加强党组织建设，建立一支高水平高素质的干部队伍。</t>
  </si>
  <si>
    <t>建党100周年系列活动经费25万，基层党组织阵地建设15万，2020年非公企业党务工作者绩效10万、津贴5万，党群服务中心建设15万，其他党建、组织、人事工作经费30万。</t>
  </si>
  <si>
    <t>夯实基层基础，加强干部队伍建设，更好地服务群众。</t>
  </si>
  <si>
    <t>人才强区储备金</t>
  </si>
  <si>
    <t>负责开发区人才优惠政策</t>
  </si>
  <si>
    <t>经开区发[2018]11号</t>
  </si>
  <si>
    <t>深化人才发展体制机制改革，统筹推进人才队伍建设，实行更积极、更开放、更有效的人才政策，推动我区人才总量不断增加、人才结构不断优化、人才素质不断提高、人才贡献不断提升，为加速开发区经济社会发展提供强有力的人才支撑。</t>
  </si>
  <si>
    <t>启动领军人才招引工程、招工揽才“111”工程、双创人才筑梦工程、紧缺人才引进工程、素质提升工程。出台项目扶持、生活补贴、住房、户籍、医疗、子女就学等一系列配套优惠政策。建立人才评比、高校联动、奖励激励、投入保障等一系列工作制度。</t>
  </si>
  <si>
    <t>领军人才招引工程、招工揽才“111”工程、双创人才筑梦工程、紧缺人才引进工程、素质提升工程</t>
  </si>
  <si>
    <t>充分发挥人才作为第一资源的作用，助推开发区大扩容、大建设、大发展。</t>
  </si>
  <si>
    <t>1.财政经费保障，2.严格执行《湘西经济开发区“人才强区”三年行动计划》（经开区发[2018]11号）文件精神。</t>
  </si>
  <si>
    <t>关心下一代工作经费</t>
  </si>
  <si>
    <t>负责开发区关心下一代工作</t>
  </si>
  <si>
    <t>州关委[2018]1号</t>
  </si>
  <si>
    <t>促进青少年的全面发展，努力营造青少年健康成长环境。</t>
  </si>
  <si>
    <t>创建示范儿童之家，开展青少年关爱帮扶活动及走访慰问困境青少年。</t>
  </si>
  <si>
    <t>老同志工作补贴3.6万元，示范儿童之家创建6万元，开展青少年关爱帮扶活动2万元，走访慰问困境青少年2万元，青少年夏令营、红色教育等活动经费10万元，办公经费1万元。</t>
  </si>
  <si>
    <t>1.财政经费保障，2.与工、青、妇等群团组织开展相关关心下一代工作活动。</t>
  </si>
  <si>
    <t>104005</t>
  </si>
  <si>
    <t>湘西经济开发区商务局</t>
  </si>
  <si>
    <t>招商引资150万</t>
  </si>
  <si>
    <t>协助各部门做好招商项目的落实工作，做好项目的协调服务工作以及对再谈意向项目的跟踪及企业的服务工作；掌握招商的真实全面情况及招商工作的疑难问题；招商费用方面严格履行审批手续，自觉控制不破例开支，协调解决项目开工前的各种问题。</t>
  </si>
  <si>
    <t>经开区财发【2011】1号</t>
  </si>
  <si>
    <t>州政办发【2019】13号</t>
  </si>
  <si>
    <t>新引进落户项目8个，其中工业项目4个，引进过亿项目2个，省外境内招商引资到位资金达到18亿元，实现进出口额84114万元，主要领导亲自带队招商不少于5次，分管领导不少于10次。</t>
  </si>
  <si>
    <t>积极完成州级平台下达指标任务。</t>
  </si>
  <si>
    <t>积极完成州级平台下达指标任务。公务接待费：10万元，差旅费65万元，租赁费10万元，会议费12万元，印刷费13万，广告宣传委托业务费16万，办公费12万，办公设备购置费3万，劳务费2万元,其他资本性支出4.29万，其他2.71万。</t>
  </si>
  <si>
    <t>通过招商引资工作，使项目和资金在本地落户，有利于增加税源和地方收入，促进地方经济总量的增长.</t>
  </si>
  <si>
    <t>促进产业结构优化升级，有利于扩大就业。</t>
  </si>
  <si>
    <t>有利于优化营商环境，提高人均收入，促进社会进步，有利于发展开放型经济</t>
  </si>
  <si>
    <t>对外交流5万</t>
  </si>
  <si>
    <t>负责州外境内业务对口的交易会、洽谈会等贸易促进活动及外贸促进体系建设工作；组织实施境外各类资源开发、优势产能转移等境外投资合作工作；指导协调园区企业对外扩张、发展。</t>
  </si>
  <si>
    <t>做好已批境外加工贸易项目的落实和跟踪服务，协助企业做好各项工作，在适当的时候赴境外对项目进行实地考察，了解和实际运营情况；引导企业合理选择投资行业和区域；鼓励企业走出去，指导园区企业对外发展扩张.</t>
  </si>
  <si>
    <t>积极对接，促进500强项目落地。</t>
  </si>
  <si>
    <t>5万元预计使用范围：差旅费2万，境外展销补贴1万，租赁费0.5万，广告宣传委托业务费1.5万。</t>
  </si>
  <si>
    <t>扩大对外贸易与合作；全方面开展对外交流合作；充分实现资源共享，合作共赢。</t>
  </si>
  <si>
    <t>积极争取国家政策支持，帮助企业申报国家对外合作资金，广泛深入企业开展调研考察，了解企业动态和困难，为企业排忧解难办实事，推动企业做大做强。</t>
  </si>
  <si>
    <t>纳入绩效考核目标管理</t>
  </si>
  <si>
    <t>104008</t>
  </si>
  <si>
    <t>湘西经济开发区科学技术和经济发展局</t>
  </si>
  <si>
    <t>项目工作费用</t>
  </si>
  <si>
    <t>促进园区产业发展</t>
  </si>
  <si>
    <t>参照管委会执行</t>
  </si>
  <si>
    <t>规范项目申报，完成项目验收</t>
  </si>
  <si>
    <t>完成经信和科技专项资金竣工验收专家评审、项目前期工作</t>
  </si>
  <si>
    <t>经信和科技专项资金竣工验收专家评审、项目前期工作完成良好</t>
  </si>
  <si>
    <t>该项工作已纳入绩效考核</t>
  </si>
  <si>
    <t>调区扩区工作经费</t>
  </si>
  <si>
    <t>促进园区产业发展据</t>
  </si>
  <si>
    <t>根据工作需要</t>
  </si>
  <si>
    <t>促进园区可后续发展</t>
  </si>
  <si>
    <t>完成调区扩区方案，上报省发改委</t>
  </si>
  <si>
    <t>成功完成调区扩区工作</t>
  </si>
  <si>
    <t>成功完成调区扩区工作，为园区后续发展提供空间保障</t>
  </si>
  <si>
    <t>创国家级高新区工作经费</t>
  </si>
  <si>
    <t>创建国家级高新区工作</t>
  </si>
  <si>
    <t>完成国家级高新区申报工作</t>
  </si>
  <si>
    <t>成功创国家级高新区</t>
  </si>
  <si>
    <t>成功创国家级高新区，园区经济发展、社会稳定和谐</t>
  </si>
  <si>
    <t>统计发改经费</t>
  </si>
  <si>
    <t>根据管委会会议纪要[2018]6号（3）</t>
  </si>
  <si>
    <t>确保园区经济数据应统尽统、发改争资上项等各项目任务顺利完成</t>
  </si>
  <si>
    <t>完成全年经济增长、争资上项、园区协会缴费等任务</t>
  </si>
  <si>
    <t>统计上报率100%，完成园区协会会费缴费、争资上项工作</t>
  </si>
  <si>
    <t>统计上报率100%，完成园区协会会费缴费，园区经济发展、环境优美</t>
  </si>
  <si>
    <t>104009</t>
  </si>
  <si>
    <t>湘西经济开发区社会事务局</t>
  </si>
  <si>
    <t>民政工作经费</t>
  </si>
  <si>
    <t>负责殡葬工作</t>
  </si>
  <si>
    <t xml:space="preserve">殡葬改革工作制度
</t>
  </si>
  <si>
    <t>州政府文件</t>
  </si>
  <si>
    <t xml:space="preserve">保证殡葬改革工作顺利进行
</t>
  </si>
  <si>
    <t xml:space="preserve">全面完成殡葬改革工作
</t>
  </si>
  <si>
    <t>促进殡葬改革工作顺利进行</t>
  </si>
  <si>
    <t>话语政府文件</t>
  </si>
  <si>
    <t>民族宗教经费</t>
  </si>
  <si>
    <t xml:space="preserve">负责三湘印务、宏成制药、兄弟玻璃、奥鑫车业、山里人演艺公司贴息
</t>
  </si>
  <si>
    <t xml:space="preserve">落实民族贸易和民族特需商品生产借贷款贴息通知
</t>
  </si>
  <si>
    <t xml:space="preserve">湘民通【2018】38号
</t>
  </si>
  <si>
    <t xml:space="preserve">扶持两民企业生产贴息工作
</t>
  </si>
  <si>
    <t xml:space="preserve">加强贴息资金管理，支持企业发展
</t>
  </si>
  <si>
    <t>保证企业贴息支出</t>
  </si>
  <si>
    <t>支持两民企业经济发展</t>
  </si>
  <si>
    <t>退役军人事务经费</t>
  </si>
  <si>
    <t>负责退役军人工作</t>
  </si>
  <si>
    <t>退役工作制度</t>
  </si>
  <si>
    <t>保证退役军人工作顺利开展</t>
  </si>
  <si>
    <t>全面完成退役工作</t>
  </si>
  <si>
    <t>保证退役军工作顺利进行</t>
  </si>
  <si>
    <t>促进退役军工作顺利进行</t>
  </si>
  <si>
    <t>人社经费</t>
  </si>
  <si>
    <t>负责人社工作</t>
  </si>
  <si>
    <t>人社工作制度</t>
  </si>
  <si>
    <t>保证人社工作顺利开展</t>
  </si>
  <si>
    <t>全面完成人社工作</t>
  </si>
  <si>
    <t>保证人社工作顺利进行</t>
  </si>
  <si>
    <t>促进人社工作顺利进行</t>
  </si>
  <si>
    <t>104010</t>
  </si>
  <si>
    <t>湘西经济开发区妇联</t>
  </si>
  <si>
    <t>妇女儿童之家建设费</t>
  </si>
  <si>
    <t>建立6个社区的两个示范点的妇女儿童之家</t>
  </si>
  <si>
    <t>《湘西经济开发区财政支出管理办法》（经开区管发〔2019〕1号）</t>
  </si>
  <si>
    <t>《湘西经开区妇联改革实施方案》（经开区办发〔2018〕30号）</t>
  </si>
  <si>
    <t>建立服务型、开放型、创新型妇联组织，服务党的事业和做好妇女群众工作，维护妇女群众合法权益。</t>
  </si>
  <si>
    <t>维护妇女儿童合法权益，提高服务妇女群众、服务社会的能力。</t>
  </si>
  <si>
    <t>关爱妇女儿童，建立妇社区妇女儿童，为包含留守儿童在内的妇女和儿童给到一个家</t>
  </si>
  <si>
    <t>丰富社区广大群众的文化生活，积极培育示范“妇女之家”，实现基层妇联组织的工作和生活普遍开展。</t>
  </si>
  <si>
    <t xml:space="preserve">依照《湘西经开区妇联改革实施方案》（经开区办发〔2018〕30号）实施开展各项工作。
</t>
  </si>
  <si>
    <t>两癌检查</t>
  </si>
  <si>
    <t>负责基层妇女组织的建设工作，宣传、贯彻“妇女权益保障法”，运用法律武器，维护妇女儿童合法权益，培养和教育妇女，全面提高妇女素质，协调有关部门开展工作，为儿童健康成长创造良好的社会环境，加强工作调研，了解妇女群众呼声和需求，发挥好桥梁和纽带作用，做好上级交办其他事项。</t>
  </si>
  <si>
    <t>指导街道、社区妇联进一步发展壮大以妇联干部为骨干、以妇女社会工作者和巾帼志愿者等为依靠的基层工作队伍，进一步完善“妇女之家”。</t>
  </si>
  <si>
    <t>通过购买公益岗位、招募志愿者多种途径有效解决基层妇联工作人员不足的问题，进一步完善“妇女之家”，常态化开展宣传教育、咨询指导、救助帮扶、文体活动和工作。</t>
  </si>
  <si>
    <t>地方妇联专项活动</t>
  </si>
  <si>
    <t>深化“我与中国梦”“巾帼心向党·建功新时代”系列宣传活动，常态化推进“文明家庭”巡讲活动，创新妇女创业就业培训活动，深入开展法制宣传教育活动，推动扩大妇女“两癌”免费检查和治疗救助覆盖面，开展对留守儿童、贫困残疾妇女儿童等的关爱帮扶活动。</t>
  </si>
  <si>
    <t>积极引导妇女儿童和社会践行社会主义核心价值观，不断提升妇女学法、守法、用法能力，努力为特困妇女儿童办实事、解难事，维护妇女儿童合法权益，为社会的稳定发展作出贡献。</t>
  </si>
  <si>
    <t>妇女专项事业经费</t>
  </si>
  <si>
    <t>推动基层妇女专项工作经费落实，按照辖区内妇女总人口，每人每年不少于1元的标准划拨妇女事业发展专项经费。</t>
  </si>
  <si>
    <t>确保妇联专项工作的顺利开展。</t>
  </si>
  <si>
    <t>104011</t>
  </si>
  <si>
    <t>湘西经济开发区团工委</t>
  </si>
  <si>
    <t>共青团基层建设经费</t>
  </si>
  <si>
    <t>服务党政工作大局，以共青团四项基本职能为指引，团结带领全区各族青年，在新时期取得更大成就。</t>
  </si>
  <si>
    <t>按照管委会资金管理办法执行</t>
  </si>
  <si>
    <t>按照上级要求，开展团员团干学习、青年大学习、预防青少年违法犯罪工作、青年之家建设等工作。</t>
  </si>
  <si>
    <t>完成团员团干学习、青年大学习、预防青少年违法犯罪工作、青年之家建设等工作。</t>
  </si>
  <si>
    <t>团员团干能力进一步增强，青年之家进一步完善，青年工作进一步提升。</t>
  </si>
  <si>
    <t>安排专人负责组织实施，逐项任务责任到人。</t>
  </si>
  <si>
    <t>共青团活动经费</t>
  </si>
  <si>
    <t>开展五四活动经费、青年联谊系列活动3万元；购买志愿者保险；完成团员团干学习培训1期、新建2个基层团支部，完善支部相关设施。</t>
  </si>
  <si>
    <t>完成五四活动、青年联谊系列活动开展；志愿者保险全部购买；完成团员团干学习培训1期、新建2个基层团支部，完善支部相关设施。</t>
  </si>
  <si>
    <t>团员团干能力进一步增强，基层团组织进一步完善，区内青年的凝聚力进一步提升。</t>
  </si>
  <si>
    <t>104013</t>
  </si>
  <si>
    <t>湘西经济开发区农业农村局</t>
  </si>
  <si>
    <t>水利工作</t>
  </si>
  <si>
    <t>加强河道管理，做好区域划分，做好河湖划界工作，做好水体保持方案及承诺报备</t>
  </si>
  <si>
    <t>按河长制考核办法，河湖划界工作方案；</t>
  </si>
  <si>
    <t>实现河道管理长效机制，提升河道管理水平。实现河道通畅，水体优化，水质提升。做好水体保持方案及承诺报备</t>
  </si>
  <si>
    <t>确保经开区河道何岸水清岸绿。通过、水利局及河长办督查验收。</t>
  </si>
  <si>
    <t>水土保持评审及宣传督查8万元；                     河长制工作约30万元（含2-3次主题宣传活动费5万元、专项整治行动3万元、标识标牌更新及河长制资料费4万元、河道清淤治理18万元）；河道岸线埋桩10万元；</t>
  </si>
  <si>
    <t>实现水清岸绿景美</t>
  </si>
  <si>
    <t>农业农村工作</t>
  </si>
  <si>
    <t>春季、秋冬季和重大动物疫病防疫防控；非洲猪瘟防控；禁捕退捕工作；宅基地确权工作；退养工作</t>
  </si>
  <si>
    <t>按州农业农村局考核办法</t>
  </si>
  <si>
    <t>增强区内养殖环保意识，禁捕退捕意识，不断提升生态环境；宅基地确权</t>
  </si>
  <si>
    <t>确保防御率达标，重大动物疫病防控及时到位，禁捕退捕工作到位，宅基地确权工作到位</t>
  </si>
  <si>
    <t>春秋防疫1.5万，非洲猪瘟防控1万，退养2万，禁捕退捕5万，宅基地确权3万</t>
  </si>
  <si>
    <t>营造城市核心区氛围，增强区内养殖环保意识，禁捕退捕意识不断提升生态环境；做好宅基地确权工作</t>
  </si>
  <si>
    <t>精准扶贫</t>
  </si>
  <si>
    <t>做好三年巩固提升工作，确保不返贫</t>
  </si>
  <si>
    <t>根据上级要求做好三年巩固提升工作，按开发区要求做好大病贫困户的兜底工作</t>
  </si>
  <si>
    <t>精准扶贫1.5万，大病兜底30万</t>
  </si>
  <si>
    <t>林业工作</t>
  </si>
  <si>
    <t>打造绿色森林城市，确保绿色生态园区；做好园区林地申报；做好材线虫病防治；做好森林督查工作；确保区内不发生森林火灾</t>
  </si>
  <si>
    <t>按州林业局考核办法</t>
  </si>
  <si>
    <t>打造绿色森林城市，确保绿色生态园区；根据园区的规划，做好园区林地申报；确保区内绿色生态环境，不发生大面积火灾；做好材线虫病防治；做好森林督查工作</t>
  </si>
  <si>
    <t>林地报批技术服务费50万，植被恢复费（因属于报批成本，建议由国土部门打预算），整改复绿20万，森林督察5万，森林防火3万，松材线虫病防治20万</t>
  </si>
  <si>
    <t>104014</t>
  </si>
  <si>
    <t>湘西经济开发区财经办(财政局)</t>
  </si>
  <si>
    <t>金融办专项</t>
  </si>
  <si>
    <t>加强金融服务体系建设，有效强化金融风险管控，金融生态环境持续优化，打击非法集资活动，化解民间借贷纠纷。</t>
  </si>
  <si>
    <t>联系负责协调驻区各类金融机构，打击非法集资活动，强化金融风险管控。</t>
  </si>
  <si>
    <t>2021年1月——2021年12月</t>
  </si>
  <si>
    <t>做好财政投资工程政府采购、最高控制价的评审，工程结算与竣工财务决算的评审工作；出具年度绩效评价报告。</t>
  </si>
  <si>
    <t>保证评审项目的顺利实施，降低财政投资成本，节约财政资金，提高财政投资效益；加强绩效管理与预算管理的进一步融合，提高预算绩效管理质量，促进提高财政支出使用绩效。</t>
  </si>
  <si>
    <t>《湘西经济开发区财政支出管理办法》、《湘西开发区单位财务管理制度》等制度保障；第三方专业机构的技术支持。</t>
  </si>
  <si>
    <t>国有资产清理及资产管理</t>
  </si>
  <si>
    <t>提高监管效能，促进国有资产保值增值，为我区经济社会发展作出积极贡献。</t>
  </si>
  <si>
    <t>进一步加强国有资产的清产核资力度，做好国有资产的监管工作。</t>
  </si>
  <si>
    <t>积极与人民银行一起规范金库管理</t>
  </si>
  <si>
    <t>金库管理更加规范</t>
  </si>
  <si>
    <t>《湘西经济开发区财政支出管理办法》、《湘西开发区单位财务管理制度》等制度保障。</t>
  </si>
  <si>
    <t>国库集中支付软件、耗材</t>
  </si>
  <si>
    <t>研究制订全区财政事业的发展规划，指导和管理全区财务工作，严格控制支出，尊循财务规章制度，在预算内按进度支出，合理使用资金。</t>
  </si>
  <si>
    <t>通过国库支付系统更新升级，确保财政资金安全，规范支付使用，提高国库支付系统效率。</t>
  </si>
  <si>
    <t>做好国有资产的统计、分析、转让和处置相关工作。</t>
  </si>
  <si>
    <t>防止国有资产流失，盘活资产，促进国有资产保值增值，有利于我区社会经济发展。</t>
  </si>
  <si>
    <t>财政投资评审及绩效评价</t>
  </si>
  <si>
    <t>做好织全区政府投资项目概、预、结和财务结算的审（核）计评价工作，对政府投资项目资金使用和管理进行全程跟踪审核评价；完成部门整体绩效评价和专项资金评价工作。</t>
  </si>
  <si>
    <t>完成年度财政下达的任务，为本级财政节约资金，配合搞好工程采购的招投标工作，做好财政投资工程建设项目的跟踪监督工作；做好部门整体绩效评价和专项资金评价工作。</t>
  </si>
  <si>
    <t>根据工作实际需求，送相关人员参加金融业务知识培训，提高金融业务能力，不定期开展防范和打击非法集资暨金融风险防范宣传活动。</t>
  </si>
  <si>
    <t>加强宣传教育活动,提高群众自我保护意识,为集资群众挽回损失，使金融生态环境持续优化。</t>
  </si>
  <si>
    <t>104015</t>
  </si>
  <si>
    <t>湘西经济开发区纪工委监察工委</t>
  </si>
  <si>
    <t>办案经费</t>
  </si>
  <si>
    <t>1.维护党的章程和其他党内法规，检查党的路线、方针、政策和决议的执行情况，协助党的委员会推进全面从严治党、加强党风建设和组织协调反腐败工作。 党的各级纪律检查委员会的职责是监督、执纪、问责，要经常对党员进行遵守纪律的教育，作出关于维护党纪的决定；对党的组织和党员领导干部履行职责、行使权力进行监督，受理处置党员群众检举举报，开展谈话提醒、约谈函询；检查和处理党的组织和党员违反党的章程和其他党内法规的比较重要或复杂的案件，决定或取消对这些案件中的党员的处分；进行问责或提出责任追究的建议；受理党员的控告和申诉；保障党员的权利。2.对公职人员开展廉政教育，对其依法履职、秉公用权、廉洁从政从业以及道德操守情况进行监督检查； 对公职人员职务违法和职务犯罪进行调查； 对违法的公职人员依法作出政务处分决定；对履行职责不力、失职失责的领导人员进行问责；对涉嫌职务犯罪的，将调查结果移送人民检察院依法审查、提起公诉；向监察对象所在单位提出监察建议；发现上级管辖的公职人员的问题线索，及时向州监委报告；协助州监委开展调查工作；完成州监委交办的其他任务。</t>
  </si>
  <si>
    <t>单位工作职责</t>
  </si>
  <si>
    <t>把惩治和预防职务犯罪工作纳入党委政府反腐败斗争总格局，立足纪检监察职能着力构建惩处机制，健全机制完善制度，不断提高反腐水平。</t>
  </si>
  <si>
    <t>完成州纪委交办的案件任务，积极开展问题线索办理，及时办结信访件，做到早发现早处理，有效防止重大违纪违法现象发生。</t>
  </si>
  <si>
    <t>2012年1-12月及时受理和办结信访件，对党员领导干部、职工违纪违法行为及时查处，办理案件1件以上。</t>
  </si>
  <si>
    <t>防止和减少违纪违法的发生，从源头上预防和解决腐败问题，从根本上维护党和国家机关的l廉洁性和权威性，维护党和国家机关正常工作秩序，维护社会稳定，促进经济和社会健康发展。</t>
  </si>
  <si>
    <t>纪检监察事务经费</t>
  </si>
  <si>
    <t>维护党的章程和其他党内法规，检查党的路线、方针、政策和决议的执行情况，协助党的委员会推进全面从严治党、加强党风建设和组织协调反腐败工作。党的各级纪律检查委员会党的各级纪律检查委员会的职责是监督、执纪、问责，要经常对党员进行遵守纪律的教育，作出维护党纪的决定；监察机构对公职人员开展廉政教育，对其依法履职、秉公用权、廉洁从政从业以及道德操守情况进行监督检查。</t>
  </si>
  <si>
    <t>以优良的党风政风带动社会民风，营造风清气正的社会发展环境。坚持党中央、省委、州委和区党工委重大决策部署到哪里，监督检查就跟进到哪里。</t>
  </si>
  <si>
    <t>通过开展多种形式的廉政教育活动，进一步增强干部职工廉洁自律意识，营造风清气正的政治生态；围绕党中央、省委、州委和区党工委重大决策部署加强监督，盯住关键人，管住关键事。</t>
  </si>
  <si>
    <t>组织开展廉政教育活动2次，组织专项监督检查不少于3次。</t>
  </si>
  <si>
    <t>促进区内党风廉政建设，形成风清气正良好风气。</t>
  </si>
  <si>
    <t>104017</t>
  </si>
  <si>
    <t>湘西经济开发区工会</t>
  </si>
  <si>
    <t>工会活动经费</t>
  </si>
  <si>
    <t>贯彻执行党的路线、方针、政策和上级工会及开发区联合工会代表大会的决议，根据开发区党工委、州总工会的部署，结合开发区实际，确定工会的指导思想、目标任务，指导开发区各级工会开展好各项工作和活动。开展工会相关理论研究，全心全意为基层、为职工服务。</t>
  </si>
  <si>
    <t>州财办[2019]1号《湘西自治州财政局、湘西自治州人力资源和社会保障局关于进一步规范州直行政事业单位干部职工待遇保障支出的通知》、湘工发[2018]20号《湖南省基层工会经费收支管理实施细则》。</t>
  </si>
  <si>
    <t>根据培训及活动的开展情况，按照实际进度使用资金，长期完成职工培训任务；根据工作的开展情况，按照实际进度使用资金，长期完成职工培训活动开展等任务。</t>
  </si>
  <si>
    <t>根据培训及活动开展情况，按照实际进度使用资金，完成本年度工会职工培训任务；根据培训及活动的开展情况，按照实际进度使用资金，完成本年度职工培训及活动开展任务。</t>
  </si>
  <si>
    <t>开展好工会活动及相关培训，保证活动及培训质量，节约活动经费，提高工会工作效益。数量指标：100%节约活动及培训经费。搞好职工体检及确保职工的福利待遇到位，提高工会工作效益。数量指标：100%节约相关工作经费。</t>
  </si>
  <si>
    <t>开展好工会活动及相关培训，保证活动及培训质量，节约活动经费，提高工会工作效益。质量指标：100%确保工会工作。搞好职工体检及确保职工的福利待遇到位，提高工会工作效益。质量指标：100%确保工会工作。</t>
  </si>
  <si>
    <t>经济效益：节约活动及培训经费；社搞好活动及培训，保证活动及培训质量，节约相关经费，提高工会工作效益。经济效益：节约活动及培训经费。</t>
  </si>
  <si>
    <t>确保工会工作开展顺利</t>
  </si>
  <si>
    <t>确保环境优良</t>
  </si>
  <si>
    <t>严格按照专项资金管理办法，切实做到领导到位、组织到位、措施到位，确保年度目标任务圆满完成</t>
  </si>
  <si>
    <t>104018</t>
  </si>
  <si>
    <t>湘西经济开发区政法部</t>
  </si>
  <si>
    <t>平安创建</t>
  </si>
  <si>
    <t>负责开发区政法综治和信访维稳工作；负责开发区社会管理综合治理办公室工作；负责开发区国家安全人民防线建设日常工作；联络法院、检察院</t>
  </si>
  <si>
    <t>州发[2012]8号、州委常委会议纪要[2010]第17次之二、湘政法[2014]9号</t>
  </si>
  <si>
    <t>年底考核</t>
  </si>
  <si>
    <t>辖区内社会和谐稳定</t>
  </si>
  <si>
    <t>无重大案事件发生，社会和谐稳定；基层政权稳固，无敌对势力渗透；对信访困难群众在生活上给予资助；通过运行综治中心平台，实现综治工作信息化；通过禁毒宣传，提高辖区居民禁毒意识；网格化平台运行逐步完善；通过专项斗争减少黑恶滋生土壤，建立长效机制，促进社会和谐稳定。</t>
  </si>
  <si>
    <t>治安防范、信访维稳、法治宣传、平安创建、国安、反邪教工作开支；对信访生活苦难群众的生活资助；完善三级综治中心建设；用于禁毒工作宣传和资料印刷、网格化管理、扫黑除恶专项斗争工作。</t>
  </si>
  <si>
    <t>辖区居民治安满意度提高；群众国家安全意识提升，拒绝邪教渗透；信访群众满意度提升；有效遏制毒品蔓延，增强群众对毒品的自觉抵制意识；逐步完善网格运行机制；行业主管部门完善机制，减少黑恶滋生空间。</t>
  </si>
  <si>
    <t>制定相应制度</t>
  </si>
  <si>
    <t>法治宣传、购买律师服务、行政执法试点创建</t>
  </si>
  <si>
    <t>为群众提供便捷的法律援助、法制宣传</t>
  </si>
  <si>
    <t>让律师参与到社会矛盾的调处、积极参与到法制宣传和建设上来</t>
  </si>
  <si>
    <t>用于购买律师服务和咨询、法治宣传工作</t>
  </si>
  <si>
    <t>为群众提供法律咨询和解决问题的法律渠道，积极接收和参与法制宣传</t>
  </si>
  <si>
    <t>104020</t>
  </si>
  <si>
    <t>湘西经济开发区城市公用事业中心</t>
  </si>
  <si>
    <t>市政公共设施维护经费</t>
  </si>
  <si>
    <t xml:space="preserve">负责辖区市政公用设施（道路、绿地、公园、广场、垃圾站等）、环境卫生基础设施的建设、维修、养护；负责城市路标、排水、防洪等设施的协调、养护、维修；
</t>
  </si>
  <si>
    <t xml:space="preserve">经开区管发﹝2019﹞1号关于印发《湘西经济开发区财政支出管理办法》的通知；经开区管办发﹝2019﹞5号关于印发《湘西经济开发区单位财务管理制度》的通知；
</t>
  </si>
  <si>
    <t xml:space="preserve">确保市政设施完好、功能齐全，给市民营造一个和谐的生活氛围
</t>
  </si>
  <si>
    <t xml:space="preserve">完成市政公共设施养护、维修
</t>
  </si>
  <si>
    <t>市政设施完好、功能齐全达90%以上</t>
  </si>
  <si>
    <t>完善公共服务功能，提升承载能力。</t>
  </si>
  <si>
    <t>加强巡检、巡查力度，加快维护施工进度</t>
  </si>
  <si>
    <t>环境卫生市场化营运经费</t>
  </si>
  <si>
    <t xml:space="preserve">负责城市道路环境卫生清扫保洁及城市垃圾和渣土的收集、清运；
</t>
  </si>
  <si>
    <t>建设宜居、宜业、宜游、宜养的现代化生态新城</t>
  </si>
  <si>
    <t xml:space="preserve">提高城区生活垃圾运输水平、道路清扫质量、公厕管理水平及监管工作，完善垃圾分类回收、密闭运输、集中处理。
</t>
  </si>
  <si>
    <t>100%</t>
  </si>
  <si>
    <t>提高道路清扫及垃圾运输效率，社会反响良好，解决了城区存在脏乱差的问题，对周边环境带来了飞跃提高。</t>
  </si>
  <si>
    <t>《湘西经济开发区环卫保洁时间与工作质量标准》、《湘西经济开发区环卫保洁工作考核办法》、《湘西经济开发区环卫保洁市场化运作退出机制》
《湘西经济开发区环卫保洁工作考核细则》</t>
  </si>
  <si>
    <t>城市公共照明电费及电力设施建设经费</t>
  </si>
  <si>
    <t xml:space="preserve">负责市容市貌（城市建筑物、沿街标志、灯光、道路照明）的监督事务工作
</t>
  </si>
  <si>
    <t xml:space="preserve">为企业做好用电保障
</t>
  </si>
  <si>
    <t xml:space="preserve">根据入区企业需求完成建设
</t>
  </si>
  <si>
    <t>确保市政设施完好、功能齐全，给市民营造一个和谐的生活氛围</t>
  </si>
  <si>
    <t>加强财政沟通，确保资金到位；加强督促检查，确保质量进度；</t>
  </si>
  <si>
    <t>园林绿化建设及提质、养护经费</t>
  </si>
  <si>
    <t xml:space="preserve">园林绿化建设及行政事务工作；
</t>
  </si>
  <si>
    <t xml:space="preserve">植物生长茂盛，绿化现保存完好、干净、整洁，无明显病虫害；植物生长茂盛，绿化现保存完好、干净、整洁，无明显病虫害；无黄土裸露
</t>
  </si>
  <si>
    <t>《湘西经济开发区园林绿化养护管理质量标准》、《湘西经济开发区园林绿化养护管理考评细则》</t>
  </si>
  <si>
    <t>公共交通营运补助</t>
  </si>
  <si>
    <t xml:space="preserve">承办开发区党工委、管委会交办的其他事项。
</t>
  </si>
  <si>
    <t>保障市民高效出行</t>
  </si>
  <si>
    <t xml:space="preserve">保障市民高效出行
</t>
  </si>
  <si>
    <t>有效为企业带来良好经济效益和社会效益</t>
  </si>
  <si>
    <t>环卫设施建设及购置、垃圾处理及环境卫生用水经费</t>
  </si>
  <si>
    <t xml:space="preserve">"完善垃圾分类回收、密闭运输、集中处理。
"
</t>
  </si>
  <si>
    <t>加强财政沟通，确保资金到位</t>
  </si>
  <si>
    <t>城市配套建设经费</t>
  </si>
  <si>
    <t xml:space="preserve">负责辖区市政公用设施（道路、绿地、公园、广场、垃圾站等）、环境卫生基础设施的建设、维修、养护；
</t>
  </si>
  <si>
    <t xml:space="preserve">完成管委会下达的城市配套建设任务数。
</t>
  </si>
  <si>
    <t xml:space="preserve">按合同完成进度
</t>
  </si>
  <si>
    <t>完善市政基础设施建设，建设宜居、宜业、宜游、宜养的现代化生态新城</t>
  </si>
  <si>
    <t>加强财政沟通，确保资金到位；加大土地公用，确保项目落实；加强督促检查，确保质量进度；加强联动协调，确保工作效率；严格考核验收，落实约谈问责；</t>
  </si>
  <si>
    <t>104026</t>
  </si>
  <si>
    <t>湘西经济开发区生态环境局</t>
  </si>
  <si>
    <t>生态环境专项经费</t>
  </si>
  <si>
    <t>负责开发区内：环境保护规划、环境功能区划和污染防治规划编制和实施；建设项目环保审批或预审上报工作；审批建设项目环境影响评价报告书（表）及登记表，办理建设项目环保设施竣工验收手续，核发《排污许可证》；负责组织实施建设项目“三同时”管理制度；负责处理污染事故和污染纠纷；负责排污费的征收及使用管理；负责实施开发区污染物总量控制，污染源限期治理；负责开发区环保执法工作。</t>
  </si>
  <si>
    <t>严格按照财政关于专项资金管理的要求，实行专人管理，一把手、分管领导分级审批制度。</t>
  </si>
  <si>
    <t>根据环境保护工作的要求，以及开发区的实际需要</t>
  </si>
  <si>
    <t>开展好环保宣传培训，完成环境监测、环境统计工作</t>
  </si>
  <si>
    <t>完成全年环保宣传培训工作；完成全年水质定期检测；完成其他交办的环境工作。</t>
  </si>
  <si>
    <t>全年实施两次或按照管委会部署开展工作</t>
  </si>
  <si>
    <t>提供环境数据，普及环境意识。</t>
  </si>
  <si>
    <t>为开发区经济发展提供生态环境数据支撑。</t>
  </si>
  <si>
    <t>是社会发展的有力支撑。</t>
  </si>
  <si>
    <t>是园区生态环境工作不可或缺的一环。</t>
  </si>
  <si>
    <t>严格按照开发区财政专项资金管理办法执行</t>
  </si>
  <si>
    <t>104029</t>
  </si>
  <si>
    <t>湘西经济开发区文化教育和卫生局</t>
  </si>
  <si>
    <t>学校建设</t>
  </si>
  <si>
    <t>解决辖区内儿童的教育问题</t>
  </si>
  <si>
    <t>延续</t>
  </si>
  <si>
    <t>完成高中建设的规划，小学扩建项目基本完成投入使用。</t>
  </si>
  <si>
    <t>解决区内高中教育的缺失及小学生就学难得问题。</t>
  </si>
  <si>
    <t>通过工作推进，实现区内教育规划基本完成。</t>
  </si>
  <si>
    <t>制定工作计划，在确保安全的情况下加开施工。</t>
  </si>
  <si>
    <t>旅游规划编制</t>
  </si>
  <si>
    <t>解决区内旅游发展规划</t>
  </si>
  <si>
    <t>教育慰问</t>
  </si>
  <si>
    <t>解决辖区内贫困学生及区内学校的实际困难。</t>
  </si>
  <si>
    <t>按照上级相关文件及调查实际情况安排。</t>
  </si>
  <si>
    <t>保障辖区内儿童贫困学生的就学及学校工作的正常开展。</t>
  </si>
  <si>
    <t>解决区内学生因贫辍学的问题及学校的一些实际问题。</t>
  </si>
  <si>
    <t>制定工作计划，进行上门家访，联系学校、社区做好贫困学生入学工作。</t>
  </si>
  <si>
    <t>旅游发展引导</t>
  </si>
  <si>
    <t>发展区内旅游产业发展</t>
  </si>
  <si>
    <t>加强区内景点、酒店、文创产品发展力度。</t>
  </si>
  <si>
    <t>义务献血人员营养补助</t>
  </si>
  <si>
    <t>完成州级目标考核任务</t>
  </si>
  <si>
    <t>完成每年无偿献血任务，保障献血人员的健康。</t>
  </si>
  <si>
    <t>保障人民群众身体健康。</t>
  </si>
  <si>
    <t>完成州级目标</t>
  </si>
  <si>
    <t>制定工作方案，按照要求安排工作。</t>
  </si>
  <si>
    <t>卫生防疫及卫生计生监督、卫生质量检测</t>
  </si>
  <si>
    <t>保障辖区内卫生计生监督、卫生质量检测工作的完成</t>
  </si>
  <si>
    <t>湘发改价服（2016）144号</t>
  </si>
  <si>
    <t>确保区内卫生计生行业的监督监测。</t>
  </si>
  <si>
    <t>协助吉首市计生综合监督执法局完成卫生计生许可及卫生监督监测工作。（开发区无执法权由吉首市代管）</t>
  </si>
  <si>
    <t>通过工作的开展，逐步完成监督监测。</t>
  </si>
  <si>
    <t>配合市计生综合监督执法局完成区内卫生计生许可及卫生监督监测工作。</t>
  </si>
  <si>
    <t>文化宣传及群众文体活动</t>
  </si>
  <si>
    <t>宣传党的方针政策，促进群众文化发展。</t>
  </si>
  <si>
    <t>按照上级实时下发文件及方案完成相关工作。</t>
  </si>
  <si>
    <t>丰富人民群众的精神文化生活，展现开发区新风貌。完成文明创建工作。</t>
  </si>
  <si>
    <t>组织开展“春节、端午、六一”等传统节日活动丰富群众文化生活；举办非遗文化传承授课及展演；组织体育活动；完成上级开展活动的要求。</t>
  </si>
  <si>
    <t>确保所有活动的顺利开展。</t>
  </si>
  <si>
    <t>制定一系列活动方案，确保活动的开展。</t>
  </si>
  <si>
    <t>104030</t>
  </si>
  <si>
    <t>湘西经开区吉凤街道社区卫生服务中心</t>
  </si>
  <si>
    <t>中医馆建设</t>
  </si>
  <si>
    <t>中西医结合嫩更好的保障群众就医，确保更好的服务</t>
  </si>
  <si>
    <t>完成装修，为群众提供更好的医疗服务</t>
  </si>
  <si>
    <t>保障群众就医，解决群众实际就医难的问题</t>
  </si>
  <si>
    <t>物业及水电</t>
  </si>
  <si>
    <t>服务中心正常营运</t>
  </si>
  <si>
    <t>保障服务中心的正常运转</t>
  </si>
  <si>
    <t>网络及维护</t>
  </si>
  <si>
    <t>保障服务中心正常运转</t>
  </si>
  <si>
    <t>公共卫生服务</t>
  </si>
  <si>
    <t>社区公共卫生、防疫妇幼、康复保健、优生优育，卫生宣传</t>
  </si>
  <si>
    <t>做好所属社区公共卫生、防疫妇幼、康复保健、优生优育，卫生宣传</t>
  </si>
  <si>
    <t>药品及医疗设备</t>
  </si>
  <si>
    <t>满足居民卫生健康需要，为居民提供更优质的卫生健康服务</t>
  </si>
  <si>
    <t>保障医药及医疗设备尽早发挥社会地位，切实满足居民就诊要求</t>
  </si>
  <si>
    <t>104031</t>
  </si>
  <si>
    <t>湘西经济开发区行政审批服务局</t>
  </si>
  <si>
    <t>政务大厅建设</t>
  </si>
  <si>
    <t>现负责高新区政务大厅建设工作</t>
  </si>
  <si>
    <t>参照管委会管理资金办法</t>
  </si>
  <si>
    <t>方便百姓更快速便利地办理业务</t>
  </si>
  <si>
    <t>实施一体化平台，加快社会发展</t>
  </si>
  <si>
    <t>让社会服务更完善</t>
  </si>
  <si>
    <t>应急管理局</t>
  </si>
  <si>
    <t>应急指挥中心经费</t>
  </si>
  <si>
    <t>负责开发区安全生产工作规划，负责全区安全生产综合监督管理，指导协调、监督检查开发区安全生产工作；负责开发区工矿商贸生产经营单位、非煤矿山、危险化学品、烟花爆竹安全生产监督管理工作；负责组织开发区安全生产大检查和专项督查，指挥和协调安全生产应急救援工作，综合管理全区生产安全伤亡事故、安全生产行政执法和作业场所职业危害工作。</t>
  </si>
  <si>
    <t>发挥应急指挥救援作用</t>
  </si>
  <si>
    <t>无安全事故发生</t>
  </si>
  <si>
    <t>减少事故的发生</t>
  </si>
  <si>
    <t>保障社会安全稳定</t>
  </si>
  <si>
    <t>防汛抗旱指挥部办公室经费</t>
  </si>
  <si>
    <t>发挥防汛抗旱指挥作用</t>
  </si>
  <si>
    <t>减少自然灾害的发生</t>
  </si>
  <si>
    <t>森林防灭火指挥部办公室经费</t>
  </si>
  <si>
    <t>发挥森林防灭火指挥部作用</t>
  </si>
  <si>
    <t>减少森林火灾的发生</t>
  </si>
  <si>
    <t>安全生产委员会办公室经费</t>
  </si>
  <si>
    <t>发挥安全生产监督和管理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</si>
</sst>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 numFmtId="179" formatCode="#,##0.0_ "/>
  </numFmts>
  <fonts count="62">
    <font>
      <sz val="9"/>
      <name val="宋体"/>
      <family val="0"/>
    </font>
    <font>
      <sz val="11"/>
      <name val="宋体"/>
      <family val="0"/>
    </font>
    <font>
      <sz val="9"/>
      <color indexed="8"/>
      <name val="宋体"/>
      <family val="0"/>
    </font>
    <font>
      <b/>
      <sz val="10"/>
      <name val="实体"/>
      <family val="0"/>
    </font>
    <font>
      <b/>
      <sz val="16"/>
      <name val="宋体"/>
      <family val="0"/>
    </font>
    <font>
      <b/>
      <sz val="16"/>
      <color indexed="8"/>
      <name val="宋体"/>
      <family val="0"/>
    </font>
    <font>
      <sz val="10"/>
      <name val="宋体"/>
      <family val="0"/>
    </font>
    <font>
      <sz val="10"/>
      <color indexed="8"/>
      <name val="宋体"/>
      <family val="0"/>
    </font>
    <font>
      <b/>
      <sz val="10"/>
      <name val="宋体"/>
      <family val="0"/>
    </font>
    <font>
      <sz val="8"/>
      <name val="宋体"/>
      <family val="0"/>
    </font>
    <font>
      <sz val="9"/>
      <name val="Times New Roman"/>
      <family val="1"/>
    </font>
    <font>
      <b/>
      <sz val="16"/>
      <name val="Times New Roman"/>
      <family val="1"/>
    </font>
    <font>
      <b/>
      <sz val="18"/>
      <name val="Times New Roman"/>
      <family val="1"/>
    </font>
    <font>
      <sz val="10"/>
      <name val="Times New Roman"/>
      <family val="1"/>
    </font>
    <font>
      <b/>
      <sz val="9"/>
      <name val="宋体"/>
      <family val="0"/>
    </font>
    <font>
      <sz val="12"/>
      <name val="宋体"/>
      <family val="0"/>
    </font>
    <font>
      <sz val="18"/>
      <name val="Times New Roman"/>
      <family val="1"/>
    </font>
    <font>
      <b/>
      <sz val="10"/>
      <name val="Times New Roman"/>
      <family val="1"/>
    </font>
    <font>
      <b/>
      <sz val="12"/>
      <name val="宋体"/>
      <family val="0"/>
    </font>
    <font>
      <b/>
      <sz val="11"/>
      <color indexed="8"/>
      <name val="宋体"/>
      <family val="0"/>
    </font>
    <font>
      <sz val="11"/>
      <color indexed="8"/>
      <name val="宋体"/>
      <family val="0"/>
    </font>
    <font>
      <b/>
      <sz val="15"/>
      <name val="宋体"/>
      <family val="0"/>
    </font>
    <font>
      <b/>
      <sz val="9"/>
      <color indexed="8"/>
      <name val="宋体"/>
      <family val="0"/>
    </font>
    <font>
      <sz val="14"/>
      <name val="宋体"/>
      <family val="0"/>
    </font>
    <font>
      <b/>
      <sz val="9"/>
      <name val="Times New Roman"/>
      <family val="1"/>
    </font>
    <font>
      <sz val="10"/>
      <color indexed="54"/>
      <name val="宋体"/>
      <family val="0"/>
    </font>
    <font>
      <sz val="9"/>
      <color indexed="10"/>
      <name val="Times New Roman"/>
      <family val="1"/>
    </font>
    <font>
      <sz val="10"/>
      <name val="实体"/>
      <family val="0"/>
    </font>
    <font>
      <sz val="10"/>
      <color indexed="10"/>
      <name val="宋体"/>
      <family val="0"/>
    </font>
    <font>
      <b/>
      <sz val="10"/>
      <name val="黑体"/>
      <family val="3"/>
    </font>
    <font>
      <u val="single"/>
      <sz val="9"/>
      <name val="宋体"/>
      <family val="0"/>
    </font>
    <font>
      <sz val="10"/>
      <color indexed="12"/>
      <name val="宋体"/>
      <family val="0"/>
    </font>
    <font>
      <b/>
      <sz val="10"/>
      <color indexed="8"/>
      <name val="宋体"/>
      <family val="0"/>
    </font>
    <font>
      <sz val="11"/>
      <color indexed="9"/>
      <name val="宋体"/>
      <family val="0"/>
    </font>
    <font>
      <b/>
      <sz val="11"/>
      <color indexed="63"/>
      <name val="宋体"/>
      <family val="0"/>
    </font>
    <font>
      <b/>
      <sz val="11"/>
      <color indexed="54"/>
      <name val="宋体"/>
      <family val="0"/>
    </font>
    <font>
      <sz val="11"/>
      <color indexed="20"/>
      <name val="宋体"/>
      <family val="0"/>
    </font>
    <font>
      <sz val="11"/>
      <color indexed="17"/>
      <name val="宋体"/>
      <family val="0"/>
    </font>
    <font>
      <sz val="11"/>
      <color indexed="62"/>
      <name val="宋体"/>
      <family val="0"/>
    </font>
    <font>
      <sz val="11"/>
      <color indexed="19"/>
      <name val="宋体"/>
      <family val="0"/>
    </font>
    <font>
      <b/>
      <sz val="11"/>
      <color indexed="53"/>
      <name val="宋体"/>
      <family val="0"/>
    </font>
    <font>
      <sz val="11"/>
      <color indexed="16"/>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8"/>
      <color indexed="56"/>
      <name val="宋体"/>
      <family val="0"/>
    </font>
    <font>
      <sz val="11"/>
      <color indexed="53"/>
      <name val="宋体"/>
      <family val="0"/>
    </font>
    <font>
      <b/>
      <sz val="18"/>
      <name val="宋体"/>
      <family val="0"/>
    </font>
    <font>
      <sz val="9"/>
      <color theme="1"/>
      <name val="宋体"/>
      <family val="0"/>
    </font>
    <font>
      <b/>
      <sz val="16"/>
      <color theme="1"/>
      <name val="宋体"/>
      <family val="0"/>
    </font>
    <font>
      <sz val="10"/>
      <color theme="1"/>
      <name val="宋体"/>
      <family val="0"/>
    </font>
    <font>
      <b/>
      <sz val="11"/>
      <color theme="1"/>
      <name val="宋体"/>
      <family val="0"/>
    </font>
    <font>
      <sz val="11"/>
      <color theme="1"/>
      <name val="宋体"/>
      <family val="0"/>
    </font>
    <font>
      <b/>
      <sz val="9"/>
      <color theme="1"/>
      <name val="宋体"/>
      <family val="0"/>
    </font>
    <font>
      <sz val="10"/>
      <color theme="8"/>
      <name val="宋体"/>
      <family val="0"/>
    </font>
    <font>
      <sz val="9"/>
      <color rgb="FFFF0000"/>
      <name val="Times New Roman"/>
      <family val="1"/>
    </font>
    <font>
      <sz val="10"/>
      <color rgb="FFFF0000"/>
      <name val="宋体"/>
      <family val="0"/>
    </font>
  </fonts>
  <fills count="19">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5"/>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color indexed="63"/>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top style="thin">
        <color indexed="8"/>
      </top>
      <bottom style="thin">
        <color indexed="8"/>
      </bottom>
    </border>
    <border>
      <left style="thin"/>
      <right/>
      <top style="thin"/>
      <bottom/>
    </border>
    <border>
      <left style="thin"/>
      <right/>
      <top style="thin"/>
      <bottom style="thin"/>
    </border>
  </borders>
  <cellStyleXfs count="9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38" fillId="4" borderId="1" applyNumberFormat="0" applyAlignment="0" applyProtection="0"/>
    <xf numFmtId="0" fontId="20" fillId="3" borderId="0" applyNumberFormat="0" applyBorder="0" applyAlignment="0" applyProtection="0"/>
    <xf numFmtId="0" fontId="36" fillId="5" borderId="0" applyNumberFormat="0" applyBorder="0" applyAlignment="0" applyProtection="0"/>
    <xf numFmtId="0" fontId="20" fillId="2" borderId="0" applyNumberFormat="0" applyBorder="0" applyAlignment="0" applyProtection="0"/>
    <xf numFmtId="0" fontId="20" fillId="6" borderId="0" applyNumberFormat="0" applyBorder="0" applyAlignment="0" applyProtection="0"/>
    <xf numFmtId="0" fontId="37" fillId="7" borderId="0" applyNumberFormat="0" applyBorder="0" applyAlignment="0" applyProtection="0"/>
    <xf numFmtId="0" fontId="41" fillId="5" borderId="0" applyNumberFormat="0" applyBorder="0" applyAlignment="0" applyProtection="0"/>
    <xf numFmtId="0" fontId="20" fillId="8" borderId="0" applyNumberFormat="0" applyBorder="0" applyAlignment="0" applyProtection="0"/>
    <xf numFmtId="0" fontId="33" fillId="6" borderId="0" applyNumberFormat="0" applyBorder="0" applyAlignment="0" applyProtection="0"/>
    <xf numFmtId="0" fontId="42" fillId="0" borderId="0" applyNumberFormat="0" applyFill="0" applyBorder="0" applyAlignment="0" applyProtection="0"/>
    <xf numFmtId="0" fontId="20" fillId="9" borderId="0" applyNumberFormat="0" applyBorder="0" applyAlignment="0" applyProtection="0"/>
    <xf numFmtId="0" fontId="43" fillId="0" borderId="0" applyNumberFormat="0" applyFill="0" applyBorder="0" applyAlignment="0" applyProtection="0"/>
    <xf numFmtId="0" fontId="20" fillId="2" borderId="2" applyNumberFormat="0" applyFont="0" applyAlignment="0" applyProtection="0"/>
    <xf numFmtId="0" fontId="33" fillId="4" borderId="0" applyNumberFormat="0" applyBorder="0" applyAlignment="0" applyProtection="0"/>
    <xf numFmtId="0" fontId="35"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protection/>
    </xf>
    <xf numFmtId="0" fontId="47" fillId="0" borderId="3" applyNumberFormat="0" applyFill="0" applyAlignment="0" applyProtection="0"/>
    <xf numFmtId="0" fontId="36" fillId="5" borderId="0" applyNumberFormat="0" applyBorder="0" applyAlignment="0" applyProtection="0"/>
    <xf numFmtId="0" fontId="48" fillId="0" borderId="3" applyNumberFormat="0" applyFill="0" applyAlignment="0" applyProtection="0"/>
    <xf numFmtId="0" fontId="36" fillId="5" borderId="0" applyNumberFormat="0" applyBorder="0" applyAlignment="0" applyProtection="0"/>
    <xf numFmtId="0" fontId="33" fillId="10" borderId="0" applyNumberFormat="0" applyBorder="0" applyAlignment="0" applyProtection="0"/>
    <xf numFmtId="0" fontId="37" fillId="7" borderId="0" applyNumberFormat="0" applyBorder="0" applyAlignment="0" applyProtection="0"/>
    <xf numFmtId="0" fontId="35" fillId="0" borderId="4" applyNumberFormat="0" applyFill="0" applyAlignment="0" applyProtection="0"/>
    <xf numFmtId="0" fontId="36" fillId="5" borderId="0" applyNumberFormat="0" applyBorder="0" applyAlignment="0" applyProtection="0"/>
    <xf numFmtId="0" fontId="33" fillId="4" borderId="0" applyNumberFormat="0" applyBorder="0" applyAlignment="0" applyProtection="0"/>
    <xf numFmtId="0" fontId="34" fillId="3" borderId="5" applyNumberFormat="0" applyAlignment="0" applyProtection="0"/>
    <xf numFmtId="0" fontId="40" fillId="3" borderId="1" applyNumberFormat="0" applyAlignment="0" applyProtection="0"/>
    <xf numFmtId="0" fontId="49" fillId="11" borderId="6" applyNumberFormat="0" applyAlignment="0" applyProtection="0"/>
    <xf numFmtId="0" fontId="50" fillId="0" borderId="0" applyNumberFormat="0" applyFill="0" applyBorder="0" applyAlignment="0" applyProtection="0"/>
    <xf numFmtId="0" fontId="20" fillId="7" borderId="0" applyNumberFormat="0" applyBorder="0" applyAlignment="0" applyProtection="0"/>
    <xf numFmtId="0" fontId="33" fillId="12" borderId="0" applyNumberFormat="0" applyBorder="0" applyAlignment="0" applyProtection="0"/>
    <xf numFmtId="0" fontId="51" fillId="0" borderId="7" applyNumberFormat="0" applyFill="0" applyAlignment="0" applyProtection="0"/>
    <xf numFmtId="0" fontId="19" fillId="0" borderId="8" applyNumberFormat="0" applyFill="0" applyAlignment="0" applyProtection="0"/>
    <xf numFmtId="0" fontId="37" fillId="7" borderId="0" applyNumberFormat="0" applyBorder="0" applyAlignment="0" applyProtection="0"/>
    <xf numFmtId="0" fontId="39" fillId="13" borderId="0" applyNumberFormat="0" applyBorder="0" applyAlignment="0" applyProtection="0"/>
    <xf numFmtId="0" fontId="36" fillId="5" borderId="0" applyNumberFormat="0" applyBorder="0" applyAlignment="0" applyProtection="0"/>
    <xf numFmtId="0" fontId="0" fillId="0" borderId="0">
      <alignment/>
      <protection/>
    </xf>
    <xf numFmtId="0" fontId="20" fillId="9" borderId="0" applyNumberFormat="0" applyBorder="0" applyAlignment="0" applyProtection="0"/>
    <xf numFmtId="0" fontId="33" fillId="14"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2" borderId="0" applyNumberFormat="0" applyBorder="0" applyAlignment="0" applyProtection="0"/>
    <xf numFmtId="0" fontId="20" fillId="4" borderId="0" applyNumberFormat="0" applyBorder="0" applyAlignment="0" applyProtection="0"/>
    <xf numFmtId="0" fontId="33" fillId="11" borderId="0" applyNumberFormat="0" applyBorder="0" applyAlignment="0" applyProtection="0"/>
    <xf numFmtId="0" fontId="33" fillId="15" borderId="0" applyNumberFormat="0" applyBorder="0" applyAlignment="0" applyProtection="0"/>
    <xf numFmtId="0" fontId="0" fillId="0" borderId="0">
      <alignment/>
      <protection/>
    </xf>
    <xf numFmtId="0" fontId="20" fillId="2" borderId="0" applyNumberFormat="0" applyBorder="0" applyAlignment="0" applyProtection="0"/>
    <xf numFmtId="0" fontId="20" fillId="13" borderId="0" applyNumberFormat="0" applyBorder="0" applyAlignment="0" applyProtection="0"/>
    <xf numFmtId="0" fontId="33" fillId="16" borderId="0" applyNumberFormat="0" applyBorder="0" applyAlignment="0" applyProtection="0"/>
    <xf numFmtId="0" fontId="20" fillId="9" borderId="0" applyNumberFormat="0" applyBorder="0" applyAlignment="0" applyProtection="0"/>
    <xf numFmtId="0" fontId="36" fillId="5" borderId="0" applyNumberFormat="0" applyBorder="0" applyAlignment="0" applyProtection="0"/>
    <xf numFmtId="0" fontId="33" fillId="17" borderId="0" applyNumberFormat="0" applyBorder="0" applyAlignment="0" applyProtection="0"/>
    <xf numFmtId="0" fontId="36" fillId="5" borderId="0" applyNumberFormat="0" applyBorder="0" applyAlignment="0" applyProtection="0"/>
    <xf numFmtId="0" fontId="33" fillId="18" borderId="0" applyNumberFormat="0" applyBorder="0" applyAlignment="0" applyProtection="0"/>
    <xf numFmtId="0" fontId="36" fillId="5" borderId="0" applyNumberFormat="0" applyBorder="0" applyAlignment="0" applyProtection="0"/>
    <xf numFmtId="0" fontId="20" fillId="6" borderId="0" applyNumberFormat="0" applyBorder="0" applyAlignment="0" applyProtection="0"/>
    <xf numFmtId="0" fontId="33" fillId="6"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0" fillId="0" borderId="0">
      <alignment/>
      <protection/>
    </xf>
    <xf numFmtId="0" fontId="0" fillId="0" borderId="0">
      <alignment/>
      <protection/>
    </xf>
  </cellStyleXfs>
  <cellXfs count="308">
    <xf numFmtId="0" fontId="0" fillId="0" borderId="0" xfId="0" applyAlignment="1" applyProtection="1">
      <alignment/>
      <protection/>
    </xf>
    <xf numFmtId="0" fontId="0" fillId="0" borderId="0" xfId="81">
      <alignment/>
      <protection/>
    </xf>
    <xf numFmtId="0" fontId="53" fillId="0" borderId="0" xfId="81" applyFont="1">
      <alignment/>
      <protection/>
    </xf>
    <xf numFmtId="0" fontId="3" fillId="0" borderId="0" xfId="0" applyFont="1" applyAlignment="1" applyProtection="1">
      <alignment horizontal="left" vertical="center"/>
      <protection/>
    </xf>
    <xf numFmtId="0" fontId="4" fillId="0" borderId="0" xfId="81" applyFont="1" applyAlignment="1">
      <alignment horizontal="center" vertical="center"/>
      <protection/>
    </xf>
    <xf numFmtId="0" fontId="54" fillId="0" borderId="0" xfId="81" applyFont="1" applyAlignment="1">
      <alignment horizontal="center" vertical="center"/>
      <protection/>
    </xf>
    <xf numFmtId="0" fontId="6" fillId="0" borderId="9" xfId="0" applyFont="1" applyFill="1" applyBorder="1" applyAlignment="1" applyProtection="1">
      <alignment horizontal="center" vertical="center" wrapText="1"/>
      <protection/>
    </xf>
    <xf numFmtId="176" fontId="5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176" fontId="5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8" fillId="0" borderId="0" xfId="81" applyFont="1" applyAlignment="1">
      <alignment horizontal="right" vertical="center"/>
      <protection/>
    </xf>
    <xf numFmtId="0" fontId="0" fillId="0" borderId="9" xfId="0" applyFont="1" applyFill="1" applyBorder="1" applyAlignment="1" applyProtection="1">
      <alignment horizontal="left" vertical="center" wrapText="1"/>
      <protection/>
    </xf>
    <xf numFmtId="0" fontId="0" fillId="0" borderId="9" xfId="0" applyFont="1" applyFill="1" applyBorder="1" applyAlignment="1" applyProtection="1">
      <alignment vertical="center" wrapText="1"/>
      <protection/>
    </xf>
    <xf numFmtId="49" fontId="6" fillId="0" borderId="10" xfId="94" applyNumberFormat="1" applyFont="1" applyFill="1" applyBorder="1" applyAlignment="1" applyProtection="1">
      <alignment horizontal="left" vertical="center" wrapText="1"/>
      <protection/>
    </xf>
    <xf numFmtId="49" fontId="6" fillId="0" borderId="9" xfId="94" applyNumberFormat="1" applyFont="1" applyFill="1" applyBorder="1" applyAlignment="1" applyProtection="1">
      <alignment horizontal="left" vertical="center" wrapText="1"/>
      <protection/>
    </xf>
    <xf numFmtId="9" fontId="0" fillId="0" borderId="9" xfId="0" applyNumberFormat="1"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176" fontId="55" fillId="0" borderId="9" xfId="0" applyNumberFormat="1" applyFont="1" applyFill="1" applyBorder="1" applyAlignment="1" applyProtection="1">
      <alignment horizontal="center" vertical="center"/>
      <protection/>
    </xf>
    <xf numFmtId="49" fontId="9" fillId="0" borderId="9" xfId="0" applyNumberFormat="1" applyFont="1" applyFill="1" applyBorder="1" applyAlignment="1" applyProtection="1">
      <alignment horizontal="center" vertical="top" wrapText="1"/>
      <protection/>
    </xf>
    <xf numFmtId="0" fontId="6" fillId="0" borderId="9" xfId="0" applyFont="1" applyFill="1" applyBorder="1" applyAlignment="1" applyProtection="1">
      <alignment horizontal="center" vertical="center" wrapText="1"/>
      <protection/>
    </xf>
    <xf numFmtId="0" fontId="0" fillId="0" borderId="0" xfId="0" applyFill="1" applyAlignment="1" applyProtection="1">
      <alignment/>
      <protection/>
    </xf>
    <xf numFmtId="0" fontId="10" fillId="0" borderId="0" xfId="0" applyFont="1" applyAlignment="1">
      <alignment/>
    </xf>
    <xf numFmtId="0" fontId="11"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13" fillId="0" borderId="0" xfId="0" applyFont="1" applyAlignment="1">
      <alignment horizontal="center" vertical="center" wrapText="1"/>
    </xf>
    <xf numFmtId="0" fontId="8" fillId="0" borderId="11" xfId="0" applyNumberFormat="1" applyFont="1" applyFill="1" applyBorder="1" applyAlignment="1" applyProtection="1">
      <alignment horizontal="right" vertical="center" wrapText="1"/>
      <protection/>
    </xf>
    <xf numFmtId="0" fontId="8" fillId="3" borderId="9" xfId="0" applyNumberFormat="1" applyFont="1" applyFill="1" applyBorder="1" applyAlignment="1" applyProtection="1">
      <alignment horizontal="center" vertical="center" wrapText="1"/>
      <protection/>
    </xf>
    <xf numFmtId="0" fontId="8" fillId="3" borderId="12" xfId="0" applyNumberFormat="1" applyFont="1" applyFill="1" applyBorder="1" applyAlignment="1" applyProtection="1">
      <alignment horizontal="centerContinuous" vertical="center"/>
      <protection/>
    </xf>
    <xf numFmtId="0" fontId="8" fillId="3" borderId="13" xfId="0" applyNumberFormat="1" applyFont="1" applyFill="1" applyBorder="1" applyAlignment="1" applyProtection="1">
      <alignment horizontal="centerContinuous" vertical="center"/>
      <protection/>
    </xf>
    <xf numFmtId="0" fontId="8" fillId="3" borderId="14" xfId="0" applyNumberFormat="1" applyFont="1" applyFill="1" applyBorder="1" applyAlignment="1" applyProtection="1">
      <alignment horizontal="centerContinuous" vertical="center"/>
      <protection/>
    </xf>
    <xf numFmtId="0" fontId="8" fillId="3" borderId="15" xfId="0" applyNumberFormat="1" applyFont="1" applyFill="1" applyBorder="1" applyAlignment="1" applyProtection="1">
      <alignment horizontal="center" vertical="center" wrapText="1"/>
      <protection/>
    </xf>
    <xf numFmtId="0" fontId="8" fillId="3" borderId="12" xfId="0" applyNumberFormat="1" applyFont="1" applyFill="1" applyBorder="1" applyAlignment="1" applyProtection="1">
      <alignment horizontal="left" vertical="center"/>
      <protection/>
    </xf>
    <xf numFmtId="0" fontId="8" fillId="3" borderId="14" xfId="0" applyNumberFormat="1" applyFont="1" applyFill="1" applyBorder="1" applyAlignment="1" applyProtection="1">
      <alignment horizontal="left" vertical="center"/>
      <protection/>
    </xf>
    <xf numFmtId="0" fontId="8" fillId="3" borderId="16" xfId="0" applyNumberFormat="1" applyFont="1" applyFill="1" applyBorder="1" applyAlignment="1" applyProtection="1">
      <alignment horizontal="center" vertical="center" wrapText="1"/>
      <protection/>
    </xf>
    <xf numFmtId="49" fontId="6" fillId="0" borderId="12" xfId="0" applyNumberFormat="1" applyFont="1" applyFill="1" applyBorder="1" applyAlignment="1" applyProtection="1">
      <alignment horizontal="left" vertical="center" wrapText="1"/>
      <protection/>
    </xf>
    <xf numFmtId="176" fontId="6" fillId="0" borderId="9"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0" fontId="13" fillId="0" borderId="0" xfId="0" applyFont="1" applyFill="1" applyAlignment="1">
      <alignment horizontal="center" vertical="center" wrapText="1"/>
    </xf>
    <xf numFmtId="176" fontId="6" fillId="0" borderId="9" xfId="0" applyNumberFormat="1" applyFont="1" applyFill="1" applyBorder="1" applyAlignment="1" applyProtection="1">
      <alignment horizontal="right" vertical="center" wrapText="1"/>
      <protection/>
    </xf>
    <xf numFmtId="176" fontId="6" fillId="0" borderId="13" xfId="0" applyNumberFormat="1" applyFont="1" applyFill="1" applyBorder="1" applyAlignment="1" applyProtection="1">
      <alignment horizontal="right" vertical="center" wrapText="1"/>
      <protection/>
    </xf>
    <xf numFmtId="176" fontId="6" fillId="0" borderId="14" xfId="0" applyNumberFormat="1" applyFont="1" applyFill="1" applyBorder="1" applyAlignment="1" applyProtection="1">
      <alignment horizontal="right" vertical="center" wrapText="1"/>
      <protection/>
    </xf>
    <xf numFmtId="0" fontId="13" fillId="0" borderId="0" xfId="0" applyFont="1" applyAlignment="1">
      <alignment/>
    </xf>
    <xf numFmtId="0" fontId="10" fillId="0" borderId="0" xfId="0" applyFont="1" applyFill="1" applyAlignment="1">
      <alignment/>
    </xf>
    <xf numFmtId="0" fontId="0" fillId="0" borderId="0" xfId="83" applyFill="1" applyAlignment="1">
      <alignment horizontal="center" vertical="center"/>
      <protection/>
    </xf>
    <xf numFmtId="0" fontId="0" fillId="0" borderId="0" xfId="83">
      <alignment/>
      <protection/>
    </xf>
    <xf numFmtId="0" fontId="4" fillId="0" borderId="0" xfId="83" applyFont="1" applyAlignment="1">
      <alignment horizontal="centerContinuous"/>
      <protection/>
    </xf>
    <xf numFmtId="0" fontId="0" fillId="0" borderId="0" xfId="83" applyAlignment="1">
      <alignment horizontal="centerContinuous"/>
      <protection/>
    </xf>
    <xf numFmtId="0" fontId="8" fillId="0" borderId="15" xfId="82" applyFont="1" applyFill="1" applyBorder="1" applyAlignment="1">
      <alignment horizontal="centerContinuous" vertical="center" wrapText="1"/>
      <protection/>
    </xf>
    <xf numFmtId="0" fontId="8" fillId="0" borderId="17" xfId="82" applyFont="1" applyFill="1" applyBorder="1" applyAlignment="1">
      <alignment horizontal="centerContinuous" vertical="center" wrapText="1"/>
      <protection/>
    </xf>
    <xf numFmtId="0" fontId="8" fillId="0" borderId="15" xfId="82" applyNumberFormat="1" applyFont="1" applyFill="1" applyBorder="1" applyAlignment="1" applyProtection="1">
      <alignment horizontal="center" vertical="center" wrapText="1"/>
      <protection/>
    </xf>
    <xf numFmtId="0" fontId="8" fillId="0" borderId="9" xfId="82" applyFont="1" applyFill="1" applyBorder="1" applyAlignment="1">
      <alignment horizontal="centerContinuous" vertical="center" wrapText="1"/>
      <protection/>
    </xf>
    <xf numFmtId="0" fontId="8" fillId="0" borderId="12" xfId="82" applyNumberFormat="1" applyFont="1" applyFill="1" applyBorder="1" applyAlignment="1" applyProtection="1">
      <alignment horizontal="center" vertical="center" wrapText="1"/>
      <protection/>
    </xf>
    <xf numFmtId="0" fontId="8" fillId="0" borderId="18" xfId="82" applyNumberFormat="1" applyFont="1" applyFill="1" applyBorder="1" applyAlignment="1" applyProtection="1">
      <alignment horizontal="center" vertical="center" wrapText="1"/>
      <protection/>
    </xf>
    <xf numFmtId="0" fontId="8" fillId="0" borderId="9" xfId="82" applyNumberFormat="1" applyFont="1" applyFill="1" applyBorder="1" applyAlignment="1" applyProtection="1">
      <alignment horizontal="center" vertical="center" wrapText="1"/>
      <protection/>
    </xf>
    <xf numFmtId="0" fontId="8" fillId="0" borderId="14" xfId="82" applyFont="1" applyFill="1" applyBorder="1" applyAlignment="1">
      <alignment horizontal="center" vertical="center" wrapText="1"/>
      <protection/>
    </xf>
    <xf numFmtId="0" fontId="8" fillId="0" borderId="9" xfId="82" applyFont="1" applyFill="1" applyBorder="1" applyAlignment="1">
      <alignment horizontal="center" vertical="center" wrapText="1"/>
      <protection/>
    </xf>
    <xf numFmtId="49" fontId="0" fillId="0" borderId="19" xfId="93" applyNumberFormat="1" applyFont="1" applyFill="1" applyBorder="1" applyAlignment="1">
      <alignment horizontal="center" vertical="center"/>
      <protection/>
    </xf>
    <xf numFmtId="0" fontId="14" fillId="0" borderId="19" xfId="93" applyNumberFormat="1" applyFont="1" applyFill="1" applyBorder="1" applyAlignment="1">
      <alignment horizontal="center" vertical="center" wrapText="1"/>
      <protection/>
    </xf>
    <xf numFmtId="4" fontId="14" fillId="0" borderId="19" xfId="93" applyNumberFormat="1" applyFont="1" applyFill="1" applyBorder="1" applyAlignment="1">
      <alignment horizontal="center" vertical="center"/>
      <protection/>
    </xf>
    <xf numFmtId="0" fontId="0" fillId="0" borderId="19" xfId="93" applyNumberFormat="1" applyFont="1" applyFill="1" applyBorder="1" applyAlignment="1">
      <alignment horizontal="left" vertical="center" wrapText="1"/>
      <protection/>
    </xf>
    <xf numFmtId="4" fontId="0" fillId="0" borderId="19" xfId="93" applyNumberFormat="1" applyFont="1" applyFill="1" applyBorder="1" applyAlignment="1">
      <alignment horizontal="center" vertical="center"/>
      <protection/>
    </xf>
    <xf numFmtId="0" fontId="8" fillId="0" borderId="0" xfId="0" applyFont="1" applyFill="1" applyAlignment="1" applyProtection="1">
      <alignment horizontal="right" vertical="center"/>
      <protection/>
    </xf>
    <xf numFmtId="0" fontId="8" fillId="0" borderId="15" xfId="82" applyFont="1" applyFill="1" applyBorder="1" applyAlignment="1">
      <alignment horizontal="center" vertical="center" wrapText="1"/>
      <protection/>
    </xf>
    <xf numFmtId="0" fontId="8" fillId="0" borderId="12" xfId="82" applyFont="1" applyFill="1" applyBorder="1" applyAlignment="1">
      <alignment horizontal="center" vertical="center" wrapText="1"/>
      <protection/>
    </xf>
    <xf numFmtId="0" fontId="8" fillId="0" borderId="18" xfId="82" applyFont="1" applyFill="1" applyBorder="1" applyAlignment="1">
      <alignment horizontal="center" vertical="center" wrapText="1"/>
      <protection/>
    </xf>
    <xf numFmtId="176" fontId="6" fillId="0" borderId="9" xfId="56" applyNumberFormat="1" applyFont="1"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176" fontId="6" fillId="0" borderId="9" xfId="56" applyNumberFormat="1" applyFont="1" applyFill="1" applyBorder="1" applyAlignment="1" applyProtection="1">
      <alignment horizontal="right" vertical="center" wrapText="1"/>
      <protection/>
    </xf>
    <xf numFmtId="0" fontId="0" fillId="0" borderId="9" xfId="56" applyBorder="1">
      <alignment/>
      <protection/>
    </xf>
    <xf numFmtId="0" fontId="0" fillId="0" borderId="0" xfId="82" applyFill="1">
      <alignment/>
      <protection/>
    </xf>
    <xf numFmtId="0" fontId="0" fillId="0" borderId="0" xfId="82">
      <alignment/>
      <protection/>
    </xf>
    <xf numFmtId="0" fontId="4" fillId="0" borderId="0" xfId="82" applyFont="1" applyFill="1" applyAlignment="1">
      <alignment horizontal="centerContinuous" vertical="center"/>
      <protection/>
    </xf>
    <xf numFmtId="0" fontId="0" fillId="0" borderId="0" xfId="82" applyAlignment="1">
      <alignment horizontal="centerContinuous" vertical="center"/>
      <protection/>
    </xf>
    <xf numFmtId="0" fontId="15" fillId="0" borderId="0" xfId="82" applyFont="1">
      <alignment/>
      <protection/>
    </xf>
    <xf numFmtId="49" fontId="6" fillId="0" borderId="12" xfId="82" applyNumberFormat="1" applyFont="1" applyFill="1" applyBorder="1" applyAlignment="1" applyProtection="1">
      <alignment horizontal="left" vertical="center" wrapText="1"/>
      <protection/>
    </xf>
    <xf numFmtId="176" fontId="6" fillId="0" borderId="12" xfId="82" applyNumberFormat="1" applyFont="1" applyFill="1" applyBorder="1" applyAlignment="1" applyProtection="1">
      <alignment horizontal="right" vertical="center" wrapText="1"/>
      <protection/>
    </xf>
    <xf numFmtId="0" fontId="8" fillId="0" borderId="15" xfId="82" applyNumberFormat="1" applyFont="1" applyFill="1" applyBorder="1" applyAlignment="1" applyProtection="1">
      <alignment vertical="center" wrapText="1"/>
      <protection/>
    </xf>
    <xf numFmtId="0" fontId="8" fillId="0" borderId="18" xfId="82" applyNumberFormat="1" applyFont="1" applyFill="1" applyBorder="1" applyAlignment="1" applyProtection="1">
      <alignment vertical="center" wrapText="1"/>
      <protection/>
    </xf>
    <xf numFmtId="176" fontId="6" fillId="0" borderId="9" xfId="82" applyNumberFormat="1" applyFont="1" applyFill="1" applyBorder="1" applyAlignment="1" applyProtection="1">
      <alignment horizontal="right" vertical="center" wrapText="1"/>
      <protection/>
    </xf>
    <xf numFmtId="0" fontId="10" fillId="0" borderId="0" xfId="0" applyFont="1" applyFill="1" applyAlignment="1" applyProtection="1">
      <alignment/>
      <protection/>
    </xf>
    <xf numFmtId="0" fontId="10" fillId="0" borderId="0" xfId="0" applyFont="1" applyAlignment="1" applyProtection="1">
      <alignment/>
      <protection/>
    </xf>
    <xf numFmtId="0" fontId="4" fillId="0" borderId="0" xfId="0" applyFont="1" applyAlignment="1" applyProtection="1">
      <alignment horizontal="centerContinuous" vertical="center"/>
      <protection/>
    </xf>
    <xf numFmtId="0" fontId="16" fillId="0" borderId="0" xfId="0" applyFont="1" applyAlignment="1" applyProtection="1">
      <alignment horizontal="centerContinuous" vertical="center"/>
      <protection/>
    </xf>
    <xf numFmtId="0" fontId="17" fillId="0" borderId="0" xfId="0" applyFont="1" applyAlignment="1" applyProtection="1">
      <alignment horizontal="left" vertical="center"/>
      <protection/>
    </xf>
    <xf numFmtId="0" fontId="8" fillId="3" borderId="14" xfId="0" applyNumberFormat="1" applyFont="1" applyFill="1" applyBorder="1" applyAlignment="1" applyProtection="1">
      <alignment horizontal="center" vertical="center" wrapText="1"/>
      <protection/>
    </xf>
    <xf numFmtId="0" fontId="8" fillId="3" borderId="12" xfId="0" applyNumberFormat="1" applyFont="1" applyFill="1" applyBorder="1" applyAlignment="1" applyProtection="1">
      <alignment horizontal="center" vertical="center" wrapText="1"/>
      <protection/>
    </xf>
    <xf numFmtId="0" fontId="8" fillId="3" borderId="13" xfId="0" applyNumberFormat="1" applyFont="1" applyFill="1" applyBorder="1" applyAlignment="1" applyProtection="1">
      <alignment horizontal="center" vertical="center" wrapText="1"/>
      <protection/>
    </xf>
    <xf numFmtId="0" fontId="8" fillId="3" borderId="18" xfId="0" applyNumberFormat="1" applyFont="1" applyFill="1" applyBorder="1" applyAlignment="1" applyProtection="1">
      <alignment horizontal="center" vertical="center" wrapText="1"/>
      <protection/>
    </xf>
    <xf numFmtId="49" fontId="14" fillId="0" borderId="19" xfId="93" applyNumberFormat="1" applyFont="1" applyFill="1" applyBorder="1" applyAlignment="1">
      <alignment horizontal="center" vertical="center"/>
      <protection/>
    </xf>
    <xf numFmtId="0" fontId="14" fillId="0" borderId="19" xfId="93" applyNumberFormat="1" applyFont="1" applyFill="1" applyBorder="1" applyAlignment="1">
      <alignment horizontal="left" vertical="center" wrapText="1"/>
      <protection/>
    </xf>
    <xf numFmtId="4" fontId="8" fillId="0" borderId="9" xfId="0" applyNumberFormat="1" applyFont="1" applyFill="1" applyBorder="1" applyAlignment="1">
      <alignment horizontal="center" vertical="center" wrapText="1"/>
    </xf>
    <xf numFmtId="176" fontId="8" fillId="0" borderId="9" xfId="0" applyNumberFormat="1" applyFont="1" applyFill="1" applyBorder="1" applyAlignment="1" applyProtection="1">
      <alignment horizontal="right" vertical="center" wrapText="1"/>
      <protection/>
    </xf>
    <xf numFmtId="4" fontId="6" fillId="0" borderId="9" xfId="0" applyNumberFormat="1" applyFont="1" applyFill="1" applyBorder="1" applyAlignment="1">
      <alignment horizontal="center" vertical="center" wrapText="1"/>
    </xf>
    <xf numFmtId="0" fontId="10" fillId="0" borderId="9" xfId="0" applyFont="1" applyBorder="1" applyAlignment="1" applyProtection="1">
      <alignment/>
      <protection/>
    </xf>
    <xf numFmtId="4" fontId="14" fillId="0" borderId="19" xfId="93" applyNumberFormat="1" applyFont="1" applyFill="1" applyBorder="1" applyAlignment="1">
      <alignment horizontal="right" vertical="center"/>
      <protection/>
    </xf>
    <xf numFmtId="4" fontId="0" fillId="0" borderId="19" xfId="93" applyNumberFormat="1" applyFont="1" applyFill="1" applyBorder="1" applyAlignment="1">
      <alignment horizontal="right" vertical="center"/>
      <protection/>
    </xf>
    <xf numFmtId="0" fontId="14" fillId="0" borderId="0" xfId="0" applyFont="1" applyFill="1" applyAlignment="1" applyProtection="1">
      <alignment/>
      <protection/>
    </xf>
    <xf numFmtId="0" fontId="0" fillId="0" borderId="0" xfId="80">
      <alignment/>
      <protection/>
    </xf>
    <xf numFmtId="0" fontId="4" fillId="0" borderId="0" xfId="80" applyFont="1" applyFill="1" applyAlignment="1">
      <alignment horizontal="centerContinuous" vertical="center"/>
      <protection/>
    </xf>
    <xf numFmtId="0" fontId="18" fillId="0" borderId="0" xfId="80" applyFont="1" applyAlignment="1">
      <alignment horizontal="centerContinuous"/>
      <protection/>
    </xf>
    <xf numFmtId="0" fontId="0" fillId="0" borderId="0" xfId="80" applyAlignment="1">
      <alignment horizontal="centerContinuous"/>
      <protection/>
    </xf>
    <xf numFmtId="0" fontId="8" fillId="0" borderId="17" xfId="80" applyNumberFormat="1" applyFont="1" applyFill="1" applyBorder="1" applyAlignment="1" applyProtection="1">
      <alignment horizontal="center" vertical="center" wrapText="1"/>
      <protection/>
    </xf>
    <xf numFmtId="0" fontId="8" fillId="0" borderId="9" xfId="80" applyNumberFormat="1" applyFont="1" applyFill="1" applyBorder="1" applyAlignment="1" applyProtection="1">
      <alignment horizontal="center" vertical="center" wrapText="1"/>
      <protection/>
    </xf>
    <xf numFmtId="0" fontId="8" fillId="0" borderId="20" xfId="80" applyNumberFormat="1" applyFont="1" applyFill="1" applyBorder="1" applyAlignment="1" applyProtection="1">
      <alignment horizontal="center" vertical="center" wrapText="1"/>
      <protection/>
    </xf>
    <xf numFmtId="0" fontId="8" fillId="0" borderId="21" xfId="80" applyNumberFormat="1" applyFont="1" applyFill="1" applyBorder="1" applyAlignment="1" applyProtection="1">
      <alignment horizontal="center" vertical="center" wrapText="1"/>
      <protection/>
    </xf>
    <xf numFmtId="0" fontId="8" fillId="0" borderId="22" xfId="80" applyFont="1" applyFill="1" applyBorder="1" applyAlignment="1">
      <alignment horizontal="center" vertical="center" wrapText="1"/>
      <protection/>
    </xf>
    <xf numFmtId="0" fontId="8" fillId="0" borderId="12" xfId="80" applyNumberFormat="1" applyFont="1" applyFill="1" applyBorder="1" applyAlignment="1" applyProtection="1">
      <alignment horizontal="center" vertical="center" wrapText="1"/>
      <protection/>
    </xf>
    <xf numFmtId="0" fontId="8" fillId="0" borderId="23" xfId="80" applyNumberFormat="1" applyFont="1" applyFill="1" applyBorder="1" applyAlignment="1" applyProtection="1">
      <alignment horizontal="center" vertical="center" wrapText="1"/>
      <protection/>
    </xf>
    <xf numFmtId="0" fontId="8" fillId="0" borderId="24" xfId="80" applyNumberFormat="1" applyFont="1" applyFill="1" applyBorder="1" applyAlignment="1" applyProtection="1">
      <alignment horizontal="center" vertical="center" wrapText="1"/>
      <protection/>
    </xf>
    <xf numFmtId="0" fontId="8" fillId="0" borderId="25" xfId="80" applyFont="1" applyFill="1" applyBorder="1" applyAlignment="1">
      <alignment horizontal="center" vertical="center" wrapText="1"/>
      <protection/>
    </xf>
    <xf numFmtId="0" fontId="56" fillId="0" borderId="9" xfId="0" applyNumberFormat="1" applyFont="1" applyFill="1" applyBorder="1" applyAlignment="1" applyProtection="1">
      <alignment vertical="center" wrapText="1"/>
      <protection/>
    </xf>
    <xf numFmtId="49" fontId="8" fillId="0" borderId="12" xfId="0" applyNumberFormat="1" applyFont="1" applyFill="1" applyBorder="1" applyAlignment="1" applyProtection="1">
      <alignment horizontal="left" vertical="center" wrapText="1"/>
      <protection/>
    </xf>
    <xf numFmtId="4" fontId="56" fillId="0" borderId="9" xfId="0" applyNumberFormat="1" applyFont="1" applyFill="1" applyBorder="1" applyAlignment="1" applyProtection="1">
      <alignment vertical="center" wrapText="1"/>
      <protection/>
    </xf>
    <xf numFmtId="0" fontId="57" fillId="0" borderId="9" xfId="0" applyNumberFormat="1" applyFont="1" applyFill="1" applyBorder="1" applyAlignment="1" applyProtection="1">
      <alignment vertical="center" wrapText="1"/>
      <protection/>
    </xf>
    <xf numFmtId="4" fontId="57" fillId="0" borderId="9" xfId="0" applyNumberFormat="1" applyFont="1" applyFill="1" applyBorder="1" applyAlignment="1" applyProtection="1">
      <alignment vertical="center" wrapText="1"/>
      <protection/>
    </xf>
    <xf numFmtId="0" fontId="0" fillId="0" borderId="0" xfId="80" applyAlignment="1">
      <alignment horizontal="right" vertical="center"/>
      <protection/>
    </xf>
    <xf numFmtId="0" fontId="14" fillId="0" borderId="0" xfId="80" applyFont="1" applyAlignment="1">
      <alignment horizontal="right" vertical="center"/>
      <protection/>
    </xf>
    <xf numFmtId="0" fontId="0" fillId="0" borderId="0" xfId="0" applyAlignment="1" applyProtection="1">
      <alignment/>
      <protection/>
    </xf>
    <xf numFmtId="0" fontId="14" fillId="0" borderId="0" xfId="65" applyFont="1">
      <alignment/>
      <protection/>
    </xf>
    <xf numFmtId="0" fontId="0" fillId="0" borderId="0" xfId="65">
      <alignment/>
      <protection/>
    </xf>
    <xf numFmtId="0" fontId="21" fillId="0" borderId="0" xfId="65" applyNumberFormat="1" applyFont="1" applyFill="1" applyAlignment="1" applyProtection="1">
      <alignment horizontal="center" vertical="center"/>
      <protection/>
    </xf>
    <xf numFmtId="0" fontId="8" fillId="0" borderId="15" xfId="65" applyFont="1" applyFill="1" applyBorder="1" applyAlignment="1">
      <alignment horizontal="center" vertical="center" wrapText="1"/>
      <protection/>
    </xf>
    <xf numFmtId="0" fontId="8" fillId="0" borderId="9" xfId="65" applyNumberFormat="1" applyFont="1" applyFill="1" applyBorder="1" applyAlignment="1" applyProtection="1">
      <alignment horizontal="center" vertical="center" wrapText="1"/>
      <protection/>
    </xf>
    <xf numFmtId="0" fontId="8" fillId="0" borderId="18" xfId="65" applyFont="1" applyFill="1" applyBorder="1" applyAlignment="1">
      <alignment horizontal="center" vertical="center" wrapText="1"/>
      <protection/>
    </xf>
    <xf numFmtId="0" fontId="58" fillId="0" borderId="9" xfId="0" applyNumberFormat="1" applyFont="1" applyFill="1" applyBorder="1" applyAlignment="1" applyProtection="1">
      <alignment horizontal="left" vertical="center" wrapText="1"/>
      <protection/>
    </xf>
    <xf numFmtId="0" fontId="58" fillId="0" borderId="9" xfId="0" applyNumberFormat="1" applyFont="1" applyFill="1" applyBorder="1" applyAlignment="1" applyProtection="1">
      <alignment horizontal="center" vertical="center" wrapText="1"/>
      <protection/>
    </xf>
    <xf numFmtId="4" fontId="58" fillId="0" borderId="9" xfId="0" applyNumberFormat="1" applyFont="1" applyFill="1" applyBorder="1" applyAlignment="1" applyProtection="1">
      <alignment horizontal="right" wrapText="1"/>
      <protection/>
    </xf>
    <xf numFmtId="0" fontId="53" fillId="0" borderId="9" xfId="0" applyNumberFormat="1" applyFont="1" applyFill="1" applyBorder="1" applyAlignment="1" applyProtection="1">
      <alignment horizontal="left" vertical="center" wrapText="1"/>
      <protection/>
    </xf>
    <xf numFmtId="4" fontId="53" fillId="0" borderId="9" xfId="0" applyNumberFormat="1" applyFont="1" applyFill="1" applyBorder="1" applyAlignment="1" applyProtection="1">
      <alignment horizontal="right" wrapText="1"/>
      <protection/>
    </xf>
    <xf numFmtId="0" fontId="14" fillId="0" borderId="0" xfId="56" applyFont="1" applyAlignment="1">
      <alignment horizontal="right" vertical="center"/>
      <protection/>
    </xf>
    <xf numFmtId="177" fontId="58" fillId="0" borderId="9" xfId="0" applyNumberFormat="1" applyFont="1" applyFill="1" applyBorder="1" applyAlignment="1" applyProtection="1">
      <alignment horizontal="right" vertical="center" wrapText="1"/>
      <protection/>
    </xf>
    <xf numFmtId="177" fontId="53" fillId="0" borderId="9" xfId="0" applyNumberFormat="1" applyFont="1" applyFill="1" applyBorder="1" applyAlignment="1" applyProtection="1">
      <alignment horizontal="right" vertical="center" wrapText="1"/>
      <protection/>
    </xf>
    <xf numFmtId="0" fontId="0" fillId="0" borderId="0" xfId="35">
      <alignment/>
      <protection/>
    </xf>
    <xf numFmtId="0" fontId="4" fillId="0" borderId="0" xfId="35" applyNumberFormat="1" applyFont="1" applyFill="1" applyAlignment="1" applyProtection="1">
      <alignment horizontal="center" vertical="center"/>
      <protection/>
    </xf>
    <xf numFmtId="0" fontId="8" fillId="0" borderId="15" xfId="35" applyFont="1" applyFill="1" applyBorder="1" applyAlignment="1">
      <alignment horizontal="center" vertical="center" wrapText="1"/>
      <protection/>
    </xf>
    <xf numFmtId="0" fontId="8" fillId="0" borderId="9" xfId="35" applyNumberFormat="1" applyFont="1" applyFill="1" applyBorder="1" applyAlignment="1" applyProtection="1">
      <alignment horizontal="center" vertical="center" wrapText="1"/>
      <protection/>
    </xf>
    <xf numFmtId="0" fontId="8" fillId="0" borderId="18" xfId="35" applyFont="1" applyFill="1" applyBorder="1" applyAlignment="1">
      <alignment horizontal="center" vertical="center" wrapText="1"/>
      <protection/>
    </xf>
    <xf numFmtId="49" fontId="56" fillId="0" borderId="9" xfId="0" applyNumberFormat="1" applyFont="1" applyFill="1" applyBorder="1" applyAlignment="1" applyProtection="1">
      <alignment horizontal="left" vertical="center" wrapText="1"/>
      <protection/>
    </xf>
    <xf numFmtId="0" fontId="56" fillId="0" borderId="9" xfId="0" applyNumberFormat="1" applyFont="1" applyFill="1" applyBorder="1" applyAlignment="1" applyProtection="1">
      <alignment horizontal="center" vertical="center" wrapText="1"/>
      <protection/>
    </xf>
    <xf numFmtId="4" fontId="56" fillId="0" borderId="9" xfId="0" applyNumberFormat="1" applyFont="1" applyFill="1" applyBorder="1" applyAlignment="1" applyProtection="1">
      <alignment horizontal="right" wrapText="1"/>
      <protection/>
    </xf>
    <xf numFmtId="49" fontId="57" fillId="0" borderId="9" xfId="0" applyNumberFormat="1" applyFont="1" applyFill="1" applyBorder="1" applyAlignment="1" applyProtection="1">
      <alignment horizontal="left" vertical="center" wrapText="1"/>
      <protection/>
    </xf>
    <xf numFmtId="0" fontId="57" fillId="0" borderId="9" xfId="0" applyNumberFormat="1" applyFont="1" applyFill="1" applyBorder="1" applyAlignment="1" applyProtection="1">
      <alignment horizontal="left" vertical="center" wrapText="1"/>
      <protection/>
    </xf>
    <xf numFmtId="4" fontId="57" fillId="0" borderId="9" xfId="0" applyNumberFormat="1" applyFont="1" applyFill="1" applyBorder="1" applyAlignment="1" applyProtection="1">
      <alignment horizontal="right" wrapText="1"/>
      <protection/>
    </xf>
    <xf numFmtId="0" fontId="0" fillId="0" borderId="0" xfId="35" applyAlignment="1">
      <alignment wrapText="1"/>
      <protection/>
    </xf>
    <xf numFmtId="0" fontId="17" fillId="0" borderId="0" xfId="0" applyNumberFormat="1" applyFont="1" applyFill="1" applyAlignment="1" applyProtection="1">
      <alignment horizontal="center" vertical="center" wrapText="1"/>
      <protection/>
    </xf>
    <xf numFmtId="0" fontId="23" fillId="0" borderId="0" xfId="0" applyNumberFormat="1" applyFont="1" applyFill="1" applyAlignment="1" applyProtection="1">
      <alignment horizontal="left" vertical="center" wrapText="1"/>
      <protection/>
    </xf>
    <xf numFmtId="0" fontId="12"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wrapText="1"/>
      <protection/>
    </xf>
    <xf numFmtId="0" fontId="8" fillId="0" borderId="9" xfId="0" applyNumberFormat="1" applyFont="1" applyFill="1" applyBorder="1" applyAlignment="1" applyProtection="1">
      <alignment horizontal="center" vertical="center" wrapText="1"/>
      <protection/>
    </xf>
    <xf numFmtId="0" fontId="8" fillId="3"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0" fillId="0" borderId="19" xfId="93" applyNumberFormat="1" applyFont="1" applyFill="1" applyBorder="1" applyAlignment="1">
      <alignment horizontal="center" vertical="center" wrapText="1"/>
      <protection/>
    </xf>
    <xf numFmtId="0" fontId="14" fillId="0" borderId="0" xfId="0" applyFont="1" applyFill="1" applyAlignment="1" applyProtection="1">
      <alignment horizontal="center"/>
      <protection/>
    </xf>
    <xf numFmtId="49" fontId="8" fillId="0" borderId="12" xfId="0" applyNumberFormat="1" applyFont="1" applyFill="1" applyBorder="1" applyAlignment="1" applyProtection="1">
      <alignment horizontal="center" vertical="center" wrapText="1"/>
      <protection/>
    </xf>
    <xf numFmtId="176" fontId="8" fillId="0" borderId="12" xfId="0" applyNumberFormat="1" applyFont="1" applyFill="1" applyBorder="1" applyAlignment="1" applyProtection="1">
      <alignment horizontal="center" vertical="center" wrapText="1"/>
      <protection/>
    </xf>
    <xf numFmtId="176" fontId="8" fillId="0" borderId="9" xfId="0" applyNumberFormat="1" applyFont="1" applyFill="1" applyBorder="1" applyAlignment="1" applyProtection="1">
      <alignment horizontal="center" vertical="center" wrapText="1"/>
      <protection/>
    </xf>
    <xf numFmtId="0" fontId="0" fillId="0" borderId="9" xfId="0" applyBorder="1" applyAlignment="1" applyProtection="1">
      <alignment/>
      <protection/>
    </xf>
    <xf numFmtId="0" fontId="17" fillId="0" borderId="9" xfId="0" applyNumberFormat="1" applyFont="1" applyFill="1" applyBorder="1" applyAlignment="1" applyProtection="1">
      <alignment horizontal="center" vertical="center" wrapText="1"/>
      <protection/>
    </xf>
    <xf numFmtId="0" fontId="10" fillId="0" borderId="0" xfId="0" applyFont="1" applyAlignment="1">
      <alignment horizontal="center" vertical="center"/>
    </xf>
    <xf numFmtId="0" fontId="17"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center"/>
      <protection/>
    </xf>
    <xf numFmtId="0" fontId="24" fillId="0" borderId="0" xfId="0" applyFont="1" applyAlignment="1">
      <alignment horizontal="centerContinuous" vertical="center"/>
    </xf>
    <xf numFmtId="0" fontId="17" fillId="0" borderId="11" xfId="0" applyNumberFormat="1" applyFont="1" applyFill="1" applyBorder="1" applyAlignment="1" applyProtection="1">
      <alignment horizontal="left" vertical="center"/>
      <protection/>
    </xf>
    <xf numFmtId="0" fontId="17" fillId="0" borderId="0" xfId="0" applyNumberFormat="1" applyFont="1" applyFill="1" applyAlignment="1" applyProtection="1">
      <alignment horizontal="left" vertical="center"/>
      <protection/>
    </xf>
    <xf numFmtId="0" fontId="14" fillId="0" borderId="0" xfId="0" applyFont="1" applyAlignment="1">
      <alignment horizontal="right"/>
    </xf>
    <xf numFmtId="0" fontId="8" fillId="3" borderId="9" xfId="0" applyNumberFormat="1" applyFont="1" applyFill="1" applyBorder="1" applyAlignment="1" applyProtection="1">
      <alignment horizontal="centerContinuous" vertical="center"/>
      <protection/>
    </xf>
    <xf numFmtId="0" fontId="8" fillId="3" borderId="12" xfId="0" applyNumberFormat="1" applyFont="1" applyFill="1" applyBorder="1" applyAlignment="1" applyProtection="1">
      <alignment horizontal="center" vertical="center"/>
      <protection/>
    </xf>
    <xf numFmtId="0" fontId="8" fillId="3" borderId="13" xfId="0" applyNumberFormat="1" applyFont="1" applyFill="1" applyBorder="1" applyAlignment="1" applyProtection="1">
      <alignment horizontal="center" vertical="center"/>
      <protection/>
    </xf>
    <xf numFmtId="0" fontId="8" fillId="3" borderId="14" xfId="0" applyNumberFormat="1" applyFont="1" applyFill="1" applyBorder="1" applyAlignment="1" applyProtection="1">
      <alignment horizontal="center" vertical="center"/>
      <protection/>
    </xf>
    <xf numFmtId="0" fontId="8" fillId="3" borderId="15"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vertical="center" wrapText="1"/>
      <protection/>
    </xf>
    <xf numFmtId="176" fontId="6" fillId="0" borderId="15"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right" vertical="center"/>
      <protection/>
    </xf>
    <xf numFmtId="177" fontId="59" fillId="0" borderId="19" xfId="0" applyNumberFormat="1" applyFont="1" applyFill="1" applyBorder="1" applyAlignment="1" applyProtection="1">
      <alignment horizontal="right" vertical="center"/>
      <protection/>
    </xf>
    <xf numFmtId="0" fontId="10" fillId="0" borderId="9" xfId="0" applyFont="1" applyFill="1" applyBorder="1" applyAlignment="1">
      <alignment horizontal="center"/>
    </xf>
    <xf numFmtId="0" fontId="6" fillId="0" borderId="14" xfId="0" applyFont="1" applyFill="1" applyBorder="1" applyAlignment="1" applyProtection="1">
      <alignment horizontal="right" vertical="center"/>
      <protection/>
    </xf>
    <xf numFmtId="178" fontId="59" fillId="0" borderId="19" xfId="0" applyNumberFormat="1" applyFont="1" applyFill="1" applyBorder="1" applyAlignment="1" applyProtection="1">
      <alignment horizontal="right" vertical="center"/>
      <protection/>
    </xf>
    <xf numFmtId="0" fontId="6" fillId="0" borderId="9" xfId="0" applyFont="1" applyFill="1" applyBorder="1" applyAlignment="1">
      <alignment wrapText="1"/>
    </xf>
    <xf numFmtId="0" fontId="6" fillId="0" borderId="9" xfId="0" applyFont="1" applyFill="1" applyBorder="1" applyAlignment="1">
      <alignment/>
    </xf>
    <xf numFmtId="0" fontId="6" fillId="0" borderId="9" xfId="0" applyNumberFormat="1" applyFont="1" applyFill="1" applyBorder="1" applyAlignment="1" applyProtection="1">
      <alignment vertical="center"/>
      <protection/>
    </xf>
    <xf numFmtId="4" fontId="59" fillId="0" borderId="19" xfId="0" applyNumberFormat="1" applyFont="1" applyFill="1" applyBorder="1" applyAlignment="1" applyProtection="1">
      <alignment horizontal="right" vertical="center"/>
      <protection/>
    </xf>
    <xf numFmtId="0" fontId="6" fillId="0" borderId="12" xfId="0" applyFont="1" applyFill="1" applyBorder="1" applyAlignment="1" applyProtection="1">
      <alignment horizontal="right"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right" vertical="center"/>
      <protection/>
    </xf>
    <xf numFmtId="0" fontId="6" fillId="0" borderId="12" xfId="0" applyNumberFormat="1" applyFont="1" applyFill="1" applyBorder="1" applyAlignment="1" applyProtection="1">
      <alignment vertical="center"/>
      <protection/>
    </xf>
    <xf numFmtId="176" fontId="6"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right" vertical="center"/>
      <protection/>
    </xf>
    <xf numFmtId="0" fontId="13" fillId="0" borderId="0" xfId="0" applyFont="1" applyAlignment="1">
      <alignment horizontal="left" vertical="center"/>
    </xf>
    <xf numFmtId="0" fontId="14" fillId="0" borderId="0" xfId="80" applyFont="1" applyFill="1">
      <alignment/>
      <protection/>
    </xf>
    <xf numFmtId="0" fontId="4" fillId="0" borderId="0" xfId="80" applyFont="1" applyFill="1" applyAlignment="1">
      <alignment horizontal="center"/>
      <protection/>
    </xf>
    <xf numFmtId="0" fontId="8" fillId="0" borderId="12" xfId="80" applyNumberFormat="1" applyFont="1" applyFill="1" applyBorder="1" applyAlignment="1" applyProtection="1">
      <alignment horizontal="centerContinuous" vertical="center" wrapText="1"/>
      <protection/>
    </xf>
    <xf numFmtId="0" fontId="8" fillId="0" borderId="13" xfId="80" applyNumberFormat="1" applyFont="1" applyFill="1" applyBorder="1" applyAlignment="1" applyProtection="1">
      <alignment horizontal="centerContinuous" vertical="center" wrapText="1"/>
      <protection/>
    </xf>
    <xf numFmtId="0" fontId="8" fillId="0" borderId="14" xfId="80" applyNumberFormat="1" applyFont="1" applyFill="1" applyBorder="1" applyAlignment="1" applyProtection="1">
      <alignment horizontal="centerContinuous" vertical="center" wrapText="1"/>
      <protection/>
    </xf>
    <xf numFmtId="0" fontId="8" fillId="0" borderId="18" xfId="80" applyFont="1" applyFill="1" applyBorder="1" applyAlignment="1">
      <alignment horizontal="center" vertical="center" wrapText="1"/>
      <protection/>
    </xf>
    <xf numFmtId="0" fontId="8" fillId="0" borderId="23" xfId="80" applyFont="1" applyFill="1" applyBorder="1" applyAlignment="1">
      <alignment horizontal="center" vertical="center" wrapText="1"/>
      <protection/>
    </xf>
    <xf numFmtId="49" fontId="6" fillId="0" borderId="9" xfId="0" applyNumberFormat="1" applyFont="1" applyFill="1" applyBorder="1" applyAlignment="1">
      <alignment horizontal="center" vertical="center" wrapText="1"/>
    </xf>
    <xf numFmtId="0" fontId="0" fillId="0" borderId="0" xfId="80" applyFill="1">
      <alignment/>
      <protection/>
    </xf>
    <xf numFmtId="0" fontId="14" fillId="0" borderId="0" xfId="65" applyFont="1" applyFill="1">
      <alignment/>
      <protection/>
    </xf>
    <xf numFmtId="0" fontId="0" fillId="0" borderId="0" xfId="65" applyAlignment="1">
      <alignment horizontal="center" vertical="center"/>
      <protection/>
    </xf>
    <xf numFmtId="0" fontId="3" fillId="0" borderId="0" xfId="0" applyFont="1" applyAlignment="1" applyProtection="1">
      <alignment horizontal="center" vertical="center"/>
      <protection/>
    </xf>
    <xf numFmtId="0" fontId="8" fillId="0" borderId="15" xfId="65" applyNumberFormat="1" applyFont="1" applyFill="1" applyBorder="1" applyAlignment="1" applyProtection="1">
      <alignment horizontal="center" vertical="center" wrapText="1"/>
      <protection/>
    </xf>
    <xf numFmtId="0" fontId="8" fillId="0" borderId="18" xfId="65" applyNumberFormat="1" applyFont="1" applyFill="1" applyBorder="1" applyAlignment="1" applyProtection="1">
      <alignment horizontal="center" vertical="center" wrapText="1"/>
      <protection/>
    </xf>
    <xf numFmtId="0" fontId="53" fillId="0" borderId="9" xfId="0" applyNumberFormat="1" applyFont="1" applyFill="1" applyBorder="1" applyAlignment="1" applyProtection="1">
      <alignment horizontal="center" vertical="center" wrapText="1"/>
      <protection/>
    </xf>
    <xf numFmtId="177" fontId="53" fillId="0" borderId="9" xfId="0" applyNumberFormat="1" applyFont="1" applyFill="1" applyBorder="1" applyAlignment="1" applyProtection="1">
      <alignment vertical="center" wrapText="1"/>
      <protection/>
    </xf>
    <xf numFmtId="0" fontId="0" fillId="0" borderId="0" xfId="35" applyFill="1">
      <alignment/>
      <protection/>
    </xf>
    <xf numFmtId="0" fontId="0" fillId="0" borderId="0" xfId="35" applyAlignment="1">
      <alignment horizontal="left"/>
      <protection/>
    </xf>
    <xf numFmtId="0" fontId="8" fillId="0" borderId="15" xfId="35" applyNumberFormat="1" applyFont="1" applyFill="1" applyBorder="1" applyAlignment="1" applyProtection="1">
      <alignment horizontal="center" vertical="center" wrapText="1"/>
      <protection/>
    </xf>
    <xf numFmtId="0" fontId="8" fillId="0" borderId="18" xfId="35" applyNumberFormat="1" applyFont="1" applyFill="1" applyBorder="1" applyAlignment="1" applyProtection="1">
      <alignment horizontal="center" vertical="center" wrapText="1"/>
      <protection/>
    </xf>
    <xf numFmtId="0" fontId="56" fillId="0" borderId="9" xfId="0" applyNumberFormat="1" applyFont="1" applyFill="1" applyBorder="1" applyAlignment="1" applyProtection="1">
      <alignment horizontal="left" vertical="center" wrapText="1"/>
      <protection/>
    </xf>
    <xf numFmtId="0" fontId="8" fillId="0" borderId="9" xfId="35" applyNumberFormat="1" applyFont="1" applyFill="1" applyBorder="1" applyAlignment="1" applyProtection="1">
      <alignment horizontal="center" vertical="center" wrapText="1"/>
      <protection/>
    </xf>
    <xf numFmtId="177" fontId="56" fillId="0" borderId="9" xfId="0" applyNumberFormat="1" applyFont="1" applyFill="1" applyBorder="1" applyAlignment="1" applyProtection="1">
      <alignment horizontal="right" vertical="center" wrapText="1"/>
      <protection/>
    </xf>
    <xf numFmtId="177" fontId="57" fillId="0" borderId="9" xfId="0" applyNumberFormat="1" applyFont="1" applyFill="1" applyBorder="1" applyAlignment="1" applyProtection="1">
      <alignment horizontal="right" vertical="center" wrapText="1"/>
      <protection/>
    </xf>
    <xf numFmtId="49"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14" fillId="0" borderId="0" xfId="56" applyFont="1" applyFill="1" applyAlignment="1">
      <alignment horizontal="center"/>
      <protection/>
    </xf>
    <xf numFmtId="0" fontId="0" fillId="0" borderId="0" xfId="56">
      <alignment/>
      <protection/>
    </xf>
    <xf numFmtId="0" fontId="4" fillId="0" borderId="0" xfId="56" applyFont="1" applyFill="1" applyAlignment="1">
      <alignment horizontal="centerContinuous"/>
      <protection/>
    </xf>
    <xf numFmtId="0" fontId="0" fillId="0" borderId="0" xfId="56" applyFill="1" applyAlignment="1">
      <alignment horizontal="centerContinuous"/>
      <protection/>
    </xf>
    <xf numFmtId="0" fontId="0" fillId="0" borderId="0" xfId="56" applyAlignment="1">
      <alignment horizontal="centerContinuous"/>
      <protection/>
    </xf>
    <xf numFmtId="0" fontId="8" fillId="0" borderId="12" xfId="56" applyNumberFormat="1" applyFont="1" applyFill="1" applyBorder="1" applyAlignment="1" applyProtection="1">
      <alignment horizontal="centerContinuous" vertical="center" wrapText="1"/>
      <protection/>
    </xf>
    <xf numFmtId="0" fontId="8" fillId="0" borderId="13" xfId="56" applyNumberFormat="1" applyFont="1" applyFill="1" applyBorder="1" applyAlignment="1" applyProtection="1">
      <alignment horizontal="centerContinuous" vertical="center" wrapText="1"/>
      <protection/>
    </xf>
    <xf numFmtId="0" fontId="8" fillId="0" borderId="14" xfId="56" applyNumberFormat="1" applyFont="1" applyFill="1" applyBorder="1" applyAlignment="1" applyProtection="1">
      <alignment horizontal="centerContinuous" vertical="center" wrapText="1"/>
      <protection/>
    </xf>
    <xf numFmtId="0" fontId="8" fillId="0" borderId="15" xfId="56" applyNumberFormat="1" applyFont="1" applyFill="1" applyBorder="1" applyAlignment="1" applyProtection="1">
      <alignment horizontal="center" vertical="center" wrapText="1"/>
      <protection/>
    </xf>
    <xf numFmtId="0" fontId="8" fillId="0" borderId="15" xfId="56" applyFont="1" applyFill="1" applyBorder="1" applyAlignment="1">
      <alignment horizontal="center" vertical="center" wrapText="1"/>
      <protection/>
    </xf>
    <xf numFmtId="0" fontId="8" fillId="0" borderId="9" xfId="56" applyNumberFormat="1" applyFont="1" applyFill="1" applyBorder="1" applyAlignment="1" applyProtection="1">
      <alignment horizontal="center" vertical="center" wrapText="1"/>
      <protection/>
    </xf>
    <xf numFmtId="0" fontId="8" fillId="0" borderId="18" xfId="56" applyFont="1" applyFill="1" applyBorder="1" applyAlignment="1">
      <alignment horizontal="center" vertical="center" wrapText="1"/>
      <protection/>
    </xf>
    <xf numFmtId="0" fontId="8" fillId="0" borderId="18" xfId="56" applyNumberFormat="1" applyFont="1" applyFill="1" applyBorder="1" applyAlignment="1" applyProtection="1">
      <alignment horizontal="center" vertical="center" wrapText="1"/>
      <protection/>
    </xf>
    <xf numFmtId="0" fontId="8" fillId="0" borderId="9" xfId="56" applyFont="1" applyFill="1" applyBorder="1" applyAlignment="1">
      <alignment horizontal="center" vertical="center" wrapText="1"/>
      <protection/>
    </xf>
    <xf numFmtId="49" fontId="8" fillId="0" borderId="9" xfId="0" applyNumberFormat="1" applyFont="1" applyFill="1" applyBorder="1" applyAlignment="1" applyProtection="1">
      <alignment horizontal="center" vertical="center" wrapText="1"/>
      <protection/>
    </xf>
    <xf numFmtId="177" fontId="8" fillId="0" borderId="9" xfId="0" applyNumberFormat="1" applyFont="1" applyFill="1" applyBorder="1" applyAlignment="1">
      <alignment horizontal="center" vertical="center" wrapText="1"/>
    </xf>
    <xf numFmtId="177" fontId="8"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176" fontId="6" fillId="0" borderId="12" xfId="0" applyNumberFormat="1" applyFont="1" applyFill="1" applyBorder="1" applyAlignment="1" applyProtection="1">
      <alignment horizontal="center" vertical="center" wrapText="1"/>
      <protection/>
    </xf>
    <xf numFmtId="177" fontId="6" fillId="0" borderId="9" xfId="0" applyNumberFormat="1" applyFont="1" applyFill="1" applyBorder="1" applyAlignment="1">
      <alignment horizontal="center" vertical="center" wrapText="1"/>
    </xf>
    <xf numFmtId="177" fontId="6" fillId="0" borderId="9" xfId="0" applyNumberFormat="1" applyFont="1" applyFill="1" applyBorder="1" applyAlignment="1" applyProtection="1">
      <alignment horizontal="right" vertical="center" wrapText="1"/>
      <protection/>
    </xf>
    <xf numFmtId="0" fontId="0" fillId="0" borderId="0" xfId="56" applyAlignment="1">
      <alignment horizontal="right" vertical="center"/>
      <protection/>
    </xf>
    <xf numFmtId="0" fontId="8" fillId="0" borderId="12" xfId="56"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horizontal="center" vertical="center" wrapText="1"/>
      <protection/>
    </xf>
    <xf numFmtId="176" fontId="8" fillId="0" borderId="9" xfId="56"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horizontal="right" vertical="center" wrapText="1"/>
      <protection/>
    </xf>
    <xf numFmtId="0" fontId="0" fillId="0" borderId="0" xfId="56" applyFill="1">
      <alignment/>
      <protection/>
    </xf>
    <xf numFmtId="0" fontId="60" fillId="0" borderId="0" xfId="0" applyFont="1" applyAlignment="1" applyProtection="1">
      <alignment/>
      <protection/>
    </xf>
    <xf numFmtId="0" fontId="27" fillId="0" borderId="0" xfId="0" applyFont="1" applyAlignment="1" applyProtection="1">
      <alignment horizontal="left" vertical="center"/>
      <protection/>
    </xf>
    <xf numFmtId="0" fontId="17" fillId="0" borderId="0" xfId="0" applyFont="1" applyAlignment="1" applyProtection="1">
      <alignment vertical="center"/>
      <protection/>
    </xf>
    <xf numFmtId="0" fontId="24" fillId="0" borderId="0" xfId="0" applyFont="1" applyAlignment="1" applyProtection="1">
      <alignment/>
      <protection/>
    </xf>
    <xf numFmtId="0" fontId="12" fillId="0" borderId="0" xfId="0" applyFont="1" applyAlignment="1" applyProtection="1">
      <alignment horizontal="centerContinuous" vertical="center"/>
      <protection/>
    </xf>
    <xf numFmtId="0" fontId="17" fillId="0" borderId="0" xfId="0" applyFont="1" applyAlignment="1" applyProtection="1">
      <alignment/>
      <protection/>
    </xf>
    <xf numFmtId="0" fontId="8" fillId="3" borderId="26" xfId="0" applyNumberFormat="1" applyFont="1" applyFill="1" applyBorder="1" applyAlignment="1" applyProtection="1">
      <alignment horizontal="center" vertical="center" wrapText="1"/>
      <protection/>
    </xf>
    <xf numFmtId="0" fontId="8" fillId="3" borderId="27" xfId="0" applyNumberFormat="1" applyFont="1" applyFill="1" applyBorder="1" applyAlignment="1" applyProtection="1">
      <alignment horizontal="center" vertical="center" wrapText="1"/>
      <protection/>
    </xf>
    <xf numFmtId="179" fontId="8" fillId="3" borderId="9" xfId="0" applyNumberFormat="1" applyFont="1" applyFill="1" applyBorder="1" applyAlignment="1" applyProtection="1">
      <alignment horizontal="center" vertical="center" wrapText="1"/>
      <protection/>
    </xf>
    <xf numFmtId="0" fontId="8" fillId="3" borderId="23" xfId="0" applyNumberFormat="1" applyFont="1" applyFill="1" applyBorder="1" applyAlignment="1" applyProtection="1">
      <alignment horizontal="center" vertical="center" wrapText="1"/>
      <protection/>
    </xf>
    <xf numFmtId="0" fontId="8" fillId="3" borderId="11" xfId="0" applyNumberFormat="1" applyFont="1" applyFill="1" applyBorder="1" applyAlignment="1" applyProtection="1">
      <alignment horizontal="center" vertical="center" wrapText="1"/>
      <protection/>
    </xf>
    <xf numFmtId="0" fontId="8" fillId="3" borderId="2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179" fontId="8" fillId="3" borderId="15"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horizontal="center" vertical="center"/>
      <protection/>
    </xf>
    <xf numFmtId="0" fontId="8" fillId="0" borderId="19" xfId="0" applyNumberFormat="1" applyFont="1" applyFill="1" applyBorder="1" applyAlignment="1" applyProtection="1">
      <alignment horizontal="center" vertical="center"/>
      <protection/>
    </xf>
    <xf numFmtId="177" fontId="8" fillId="0" borderId="19" xfId="0" applyNumberFormat="1" applyFont="1" applyFill="1" applyBorder="1" applyAlignment="1" applyProtection="1">
      <alignment horizontal="right" vertical="center"/>
      <protection/>
    </xf>
    <xf numFmtId="49" fontId="6" fillId="0" borderId="19" xfId="0" applyNumberFormat="1" applyFont="1" applyFill="1" applyBorder="1" applyAlignment="1" applyProtection="1">
      <alignment horizontal="center" vertical="center"/>
      <protection/>
    </xf>
    <xf numFmtId="49" fontId="6"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protection/>
    </xf>
    <xf numFmtId="177" fontId="6" fillId="0" borderId="19" xfId="0" applyNumberFormat="1" applyFont="1" applyFill="1" applyBorder="1" applyAlignment="1" applyProtection="1">
      <alignment horizontal="right" vertical="center"/>
      <protection/>
    </xf>
    <xf numFmtId="49" fontId="6"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protection/>
    </xf>
    <xf numFmtId="177" fontId="6" fillId="0" borderId="19" xfId="0" applyNumberFormat="1" applyFont="1" applyFill="1" applyBorder="1" applyAlignment="1" applyProtection="1">
      <alignment horizontal="right" vertical="center"/>
      <protection/>
    </xf>
    <xf numFmtId="49" fontId="61" fillId="0" borderId="19" xfId="0" applyNumberFormat="1" applyFont="1" applyFill="1" applyBorder="1" applyAlignment="1" applyProtection="1">
      <alignment horizontal="center" vertical="center"/>
      <protection/>
    </xf>
    <xf numFmtId="49" fontId="61" fillId="0" borderId="19" xfId="0" applyNumberFormat="1" applyFont="1" applyFill="1" applyBorder="1" applyAlignment="1" applyProtection="1">
      <alignment horizontal="center" vertical="center"/>
      <protection/>
    </xf>
    <xf numFmtId="0" fontId="61" fillId="0" borderId="19" xfId="0" applyNumberFormat="1" applyFont="1" applyFill="1" applyBorder="1" applyAlignment="1" applyProtection="1">
      <alignment horizontal="left" vertical="center"/>
      <protection/>
    </xf>
    <xf numFmtId="177" fontId="61" fillId="0" borderId="19" xfId="0" applyNumberFormat="1" applyFont="1" applyFill="1" applyBorder="1" applyAlignment="1" applyProtection="1">
      <alignment horizontal="right" vertical="center"/>
      <protection/>
    </xf>
    <xf numFmtId="0" fontId="60" fillId="0" borderId="9" xfId="0" applyFont="1" applyBorder="1" applyAlignment="1" applyProtection="1">
      <alignment/>
      <protection/>
    </xf>
    <xf numFmtId="179" fontId="17" fillId="0" borderId="0" xfId="0" applyNumberFormat="1" applyFont="1" applyAlignment="1" applyProtection="1">
      <alignment horizontal="right" vertical="center"/>
      <protection/>
    </xf>
    <xf numFmtId="179" fontId="8" fillId="0" borderId="0" xfId="0" applyNumberFormat="1" applyFont="1" applyAlignment="1" applyProtection="1">
      <alignment horizontal="right" vertical="center"/>
      <protection/>
    </xf>
    <xf numFmtId="176" fontId="8" fillId="0" borderId="12" xfId="0" applyNumberFormat="1" applyFont="1" applyFill="1" applyBorder="1" applyAlignment="1" applyProtection="1">
      <alignment horizontal="right" vertical="center" wrapText="1"/>
      <protection/>
    </xf>
    <xf numFmtId="176" fontId="6" fillId="0" borderId="12" xfId="0" applyNumberFormat="1" applyFont="1" applyFill="1" applyBorder="1" applyAlignment="1" applyProtection="1">
      <alignment horizontal="right" vertical="center" wrapText="1"/>
      <protection/>
    </xf>
    <xf numFmtId="0" fontId="0" fillId="0" borderId="0" xfId="0" applyFont="1" applyAlignment="1" applyProtection="1">
      <alignment/>
      <protection/>
    </xf>
    <xf numFmtId="177" fontId="6" fillId="0" borderId="9" xfId="0" applyNumberFormat="1" applyFont="1" applyFill="1" applyBorder="1" applyAlignment="1" applyProtection="1">
      <alignment horizontal="right" vertical="center"/>
      <protection/>
    </xf>
    <xf numFmtId="49" fontId="6" fillId="0" borderId="2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left" vertical="center"/>
      <protection/>
    </xf>
    <xf numFmtId="0" fontId="29" fillId="0" borderId="0" xfId="0" applyFont="1" applyAlignment="1" applyProtection="1">
      <alignment horizontal="left" vertical="center" wrapText="1"/>
      <protection/>
    </xf>
    <xf numFmtId="0" fontId="13" fillId="0" borderId="0" xfId="0" applyFont="1" applyAlignment="1" applyProtection="1">
      <alignment horizontal="left" vertical="center" wrapText="1"/>
      <protection/>
    </xf>
    <xf numFmtId="0" fontId="16" fillId="0" borderId="0" xfId="0" applyFont="1" applyAlignment="1" applyProtection="1">
      <alignment horizontal="centerContinuous"/>
      <protection/>
    </xf>
    <xf numFmtId="179" fontId="8" fillId="0" borderId="11" xfId="0" applyNumberFormat="1" applyFont="1" applyBorder="1" applyAlignment="1" applyProtection="1">
      <alignment horizontal="right" vertical="center" wrapText="1"/>
      <protection/>
    </xf>
    <xf numFmtId="179" fontId="17" fillId="0" borderId="11" xfId="0" applyNumberFormat="1" applyFont="1" applyBorder="1" applyAlignment="1" applyProtection="1">
      <alignment horizontal="right" vertical="center" wrapText="1"/>
      <protection/>
    </xf>
    <xf numFmtId="49" fontId="6" fillId="0" borderId="19" xfId="0" applyNumberFormat="1" applyFont="1" applyFill="1" applyBorder="1" applyAlignment="1">
      <alignment horizontal="left" vertical="center"/>
    </xf>
    <xf numFmtId="49" fontId="0" fillId="0" borderId="19" xfId="0" applyNumberFormat="1" applyFill="1" applyBorder="1" applyAlignment="1">
      <alignment horizontal="left" vertical="center"/>
    </xf>
    <xf numFmtId="177" fontId="0" fillId="0" borderId="19" xfId="0" applyNumberFormat="1" applyFill="1" applyBorder="1" applyAlignment="1">
      <alignment horizontal="right" vertical="center"/>
    </xf>
    <xf numFmtId="0" fontId="8" fillId="0" borderId="0" xfId="0" applyFont="1" applyAlignment="1" applyProtection="1">
      <alignment horizontal="left" vertical="center"/>
      <protection/>
    </xf>
    <xf numFmtId="0" fontId="4"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0" fillId="0" borderId="0" xfId="0" applyAlignment="1" applyProtection="1">
      <alignment horizontal="centerContinuous" vertical="center"/>
      <protection/>
    </xf>
    <xf numFmtId="0" fontId="14" fillId="0" borderId="11" xfId="0" applyNumberFormat="1" applyFont="1" applyFill="1" applyBorder="1" applyAlignment="1" applyProtection="1">
      <alignment horizontal="right" vertical="center"/>
      <protection/>
    </xf>
    <xf numFmtId="0" fontId="7" fillId="3" borderId="19" xfId="0" applyNumberFormat="1" applyFont="1" applyFill="1" applyBorder="1" applyAlignment="1" applyProtection="1">
      <alignment horizontal="center" vertical="center"/>
      <protection/>
    </xf>
    <xf numFmtId="49" fontId="0" fillId="0" borderId="30" xfId="93" applyNumberFormat="1" applyFont="1" applyFill="1" applyBorder="1" applyAlignment="1">
      <alignment horizontal="left" vertical="center" wrapText="1"/>
      <protection/>
    </xf>
    <xf numFmtId="0" fontId="7" fillId="0" borderId="19" xfId="0" applyNumberFormat="1" applyFont="1" applyFill="1" applyBorder="1" applyAlignment="1" applyProtection="1">
      <alignment vertical="center"/>
      <protection/>
    </xf>
    <xf numFmtId="0" fontId="7" fillId="0" borderId="19" xfId="0" applyNumberFormat="1" applyFont="1" applyFill="1" applyBorder="1" applyAlignment="1" applyProtection="1">
      <alignment/>
      <protection/>
    </xf>
    <xf numFmtId="0" fontId="30" fillId="0" borderId="0" xfId="0" applyNumberFormat="1" applyFont="1" applyFill="1" applyAlignment="1" applyProtection="1">
      <alignment/>
      <protection/>
    </xf>
    <xf numFmtId="0" fontId="6" fillId="0" borderId="0" xfId="0" applyFont="1" applyFill="1" applyBorder="1" applyAlignment="1" applyProtection="1">
      <alignment/>
      <protection/>
    </xf>
    <xf numFmtId="0" fontId="0" fillId="0" borderId="0" xfId="0" applyFill="1" applyAlignment="1">
      <alignment/>
    </xf>
    <xf numFmtId="49" fontId="0" fillId="0" borderId="31" xfId="93" applyNumberFormat="1" applyFont="1" applyFill="1" applyBorder="1" applyAlignment="1">
      <alignment horizontal="left" vertical="center" wrapText="1"/>
      <protection/>
    </xf>
    <xf numFmtId="177" fontId="31" fillId="0" borderId="19" xfId="0" applyNumberFormat="1" applyFont="1" applyFill="1" applyBorder="1" applyAlignment="1" applyProtection="1">
      <alignment horizontal="right" vertical="center"/>
      <protection/>
    </xf>
    <xf numFmtId="177" fontId="7" fillId="0" borderId="19" xfId="0" applyNumberFormat="1" applyFont="1" applyFill="1" applyBorder="1" applyAlignment="1" applyProtection="1">
      <alignment horizontal="right" vertical="center"/>
      <protection/>
    </xf>
    <xf numFmtId="0" fontId="32" fillId="0" borderId="19" xfId="0" applyNumberFormat="1" applyFont="1" applyFill="1" applyBorder="1" applyAlignment="1" applyProtection="1">
      <alignment horizontal="center" vertical="center"/>
      <protection/>
    </xf>
    <xf numFmtId="0" fontId="32" fillId="0" borderId="19" xfId="0" applyNumberFormat="1" applyFont="1" applyFill="1" applyBorder="1" applyAlignment="1" applyProtection="1">
      <alignment vertical="center"/>
      <protection/>
    </xf>
    <xf numFmtId="176" fontId="0" fillId="0" borderId="0" xfId="0" applyNumberFormat="1" applyAlignment="1" applyProtection="1">
      <alignment/>
      <protection/>
    </xf>
  </cellXfs>
  <cellStyles count="81">
    <cellStyle name="Normal" xfId="0"/>
    <cellStyle name="Currency [0]" xfId="15"/>
    <cellStyle name="20% - 强调文字颜色 3" xfId="16"/>
    <cellStyle name="输入" xfId="17"/>
    <cellStyle name="Currency" xfId="18"/>
    <cellStyle name="差_5B5786A4FA620AEEE0535CD3690AC4C4_63830AABC20923D9E0535BD3690A5255" xfId="19"/>
    <cellStyle name="Comma [0]" xfId="20"/>
    <cellStyle name="40% - 强调文字颜色 3" xfId="21"/>
    <cellStyle name="好_5B5786A4FA5D0AEEE0535CD3690AC4C4_63830AABC20923D9E0535BD3690A5255"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常规_636D6D1C50AD3000E0535BD3690AE2E0" xfId="35"/>
    <cellStyle name="标题 1" xfId="36"/>
    <cellStyle name="差_5BFABA8BBFA34F76E0535BD3690A3B73" xfId="37"/>
    <cellStyle name="标题 2" xfId="38"/>
    <cellStyle name="差_5C0BE3C0AC2762CFE0535BD3690A953B" xfId="39"/>
    <cellStyle name="60% - 强调文字颜色 1" xfId="40"/>
    <cellStyle name="好_5B5786A4FA5D0AEEE0535CD3690AC4C4_636D6D1C51253000E0535BD3690AE2E0" xfId="41"/>
    <cellStyle name="标题 3" xfId="42"/>
    <cellStyle name="差_5B5786A4FA610AEEE0535CD3690AC4C4_636D6D1C51253000E0535BD3690AE2E0" xfId="43"/>
    <cellStyle name="60% - 强调文字颜色 4" xfId="44"/>
    <cellStyle name="输出" xfId="45"/>
    <cellStyle name="计算" xfId="46"/>
    <cellStyle name="检查单元格" xfId="47"/>
    <cellStyle name="标题_5B5786A4FA5D0AEEE0535CD3690AC4C4" xfId="48"/>
    <cellStyle name="20% - 强调文字颜色 6" xfId="49"/>
    <cellStyle name="强调文字颜色 2" xfId="50"/>
    <cellStyle name="链接单元格" xfId="51"/>
    <cellStyle name="汇总" xfId="52"/>
    <cellStyle name="好" xfId="53"/>
    <cellStyle name="适中" xfId="54"/>
    <cellStyle name="差_5B5786A4FA5D0AEEE0535CD3690AC4C4_63830AABC20923D9E0535BD3690A5255" xfId="55"/>
    <cellStyle name="常规_636D6D1C50A63000E0535BD3690AE2E0" xfId="56"/>
    <cellStyle name="20% - 强调文字颜色 5" xfId="57"/>
    <cellStyle name="强调文字颜色 1"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常规_636D6D1C50AE3000E0535BD3690AE2E0" xfId="65"/>
    <cellStyle name="20% - 强调文字颜色 4" xfId="66"/>
    <cellStyle name="40% - 强调文字颜色 4" xfId="67"/>
    <cellStyle name="强调文字颜色 5" xfId="68"/>
    <cellStyle name="40% - 强调文字颜色 5" xfId="69"/>
    <cellStyle name="差_5B5786A4FA610AEEE0535CD3690AC4C4" xfId="70"/>
    <cellStyle name="60% - 强调文字颜色 5" xfId="71"/>
    <cellStyle name="差_5B5786A4FA620AEEE0535CD3690AC4C4" xfId="72"/>
    <cellStyle name="强调文字颜色 6" xfId="73"/>
    <cellStyle name="差_5B5786A4FA610AEEE0535CD3690AC4C4_63830AABC20923D9E0535BD3690A5255" xfId="74"/>
    <cellStyle name="40% - 强调文字颜色 6" xfId="75"/>
    <cellStyle name="60% - 强调文字颜色 6" xfId="76"/>
    <cellStyle name="差_5B5786A4FA5D0AEEE0535CD3690AC4C4" xfId="77"/>
    <cellStyle name="差_5B5786A4FA5D0AEEE0535CD3690AC4C4_636D6D1C51253000E0535BD3690AE2E0" xfId="78"/>
    <cellStyle name="差_5B5786A4FA620AEEE0535CD3690AC4C4_636D6D1C51253000E0535BD3690AE2E0" xfId="79"/>
    <cellStyle name="常规_636D6D1C50AF3000E0535BD3690AE2E0" xfId="80"/>
    <cellStyle name="常规_636D6D1C50B43000E0535BD3690AE2E0" xfId="81"/>
    <cellStyle name="常规_63827F9BD4DE0B19E0535BD3690A0FAA" xfId="82"/>
    <cellStyle name="常规_63830AABC1DC23D9E0535BD3690A5255" xfId="83"/>
    <cellStyle name="好_5B5786A4FA5D0AEEE0535CD3690AC4C4" xfId="84"/>
    <cellStyle name="好_5B5786A4FA610AEEE0535CD3690AC4C4" xfId="85"/>
    <cellStyle name="好_5B5786A4FA610AEEE0535CD3690AC4C4_636D6D1C51253000E0535BD3690AE2E0" xfId="86"/>
    <cellStyle name="好_5B5786A4FA610AEEE0535CD3690AC4C4_63830AABC20923D9E0535BD3690A5255" xfId="87"/>
    <cellStyle name="好_5B5786A4FA620AEEE0535CD3690AC4C4" xfId="88"/>
    <cellStyle name="好_5B5786A4FA620AEEE0535CD3690AC4C4_636D6D1C51253000E0535BD3690AE2E0" xfId="89"/>
    <cellStyle name="好_5B5786A4FA620AEEE0535CD3690AC4C4_63830AABC20923D9E0535BD3690A5255" xfId="90"/>
    <cellStyle name="好_5BFABA8BBFA34F76E0535BD3690A3B73" xfId="91"/>
    <cellStyle name="好_5C0BE3C0AC2762CFE0535BD3690A953B" xfId="92"/>
    <cellStyle name="常规 2" xfId="93"/>
    <cellStyle name="常规_636D6D1C50B53000E0535BD3690AE2E0"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7"/>
  <sheetViews>
    <sheetView showGridLines="0" showZeros="0" tabSelected="1" workbookViewId="0" topLeftCell="A1">
      <selection activeCell="F14" sqref="F14"/>
    </sheetView>
  </sheetViews>
  <sheetFormatPr defaultColWidth="9.16015625" defaultRowHeight="25.5" customHeight="1"/>
  <cols>
    <col min="1" max="1" width="46.5" style="0" customWidth="1"/>
    <col min="2" max="2" width="31.83203125" style="0" customWidth="1"/>
    <col min="3" max="3" width="41.5" style="0" customWidth="1"/>
    <col min="4" max="4" width="31" style="0" customWidth="1"/>
    <col min="5" max="5" width="30.66015625" style="0" customWidth="1"/>
    <col min="6" max="6" width="29.16015625" style="0" customWidth="1"/>
  </cols>
  <sheetData>
    <row r="1" ht="18" customHeight="1">
      <c r="A1" s="290" t="s">
        <v>0</v>
      </c>
    </row>
    <row r="2" spans="1:6" ht="22.5" customHeight="1">
      <c r="A2" s="291" t="s">
        <v>1</v>
      </c>
      <c r="B2" s="292"/>
      <c r="C2" s="292"/>
      <c r="D2" s="292"/>
      <c r="E2" s="293"/>
      <c r="F2" s="293"/>
    </row>
    <row r="3" ht="18" customHeight="1">
      <c r="F3" s="294" t="s">
        <v>2</v>
      </c>
    </row>
    <row r="4" spans="1:6" ht="27.75" customHeight="1">
      <c r="A4" s="295" t="s">
        <v>3</v>
      </c>
      <c r="B4" s="295" t="s">
        <v>4</v>
      </c>
      <c r="C4" s="295" t="s">
        <v>5</v>
      </c>
      <c r="D4" s="295" t="s">
        <v>4</v>
      </c>
      <c r="E4" s="295" t="s">
        <v>6</v>
      </c>
      <c r="F4" s="295" t="s">
        <v>4</v>
      </c>
    </row>
    <row r="5" spans="1:6" ht="22.5" customHeight="1">
      <c r="A5" s="296" t="s">
        <v>7</v>
      </c>
      <c r="B5" s="179">
        <v>14694.12</v>
      </c>
      <c r="C5" s="297" t="s">
        <v>8</v>
      </c>
      <c r="D5" s="183">
        <v>2649.13</v>
      </c>
      <c r="E5" s="298" t="s">
        <v>9</v>
      </c>
      <c r="F5" s="176">
        <v>3226.58</v>
      </c>
    </row>
    <row r="6" spans="1:8" s="22" customFormat="1" ht="22.5" customHeight="1">
      <c r="A6" s="296" t="s">
        <v>10</v>
      </c>
      <c r="B6" s="179">
        <v>14694.12</v>
      </c>
      <c r="C6" s="297" t="s">
        <v>11</v>
      </c>
      <c r="D6" s="183">
        <v>2219.15</v>
      </c>
      <c r="E6" s="298" t="s">
        <v>12</v>
      </c>
      <c r="F6" s="176">
        <v>0</v>
      </c>
      <c r="H6" s="299"/>
    </row>
    <row r="7" spans="1:8" s="22" customFormat="1" ht="25.5" customHeight="1">
      <c r="A7" s="296" t="s">
        <v>13</v>
      </c>
      <c r="B7" s="179">
        <v>0</v>
      </c>
      <c r="C7" s="300" t="s">
        <v>14</v>
      </c>
      <c r="D7" s="183">
        <v>372.7</v>
      </c>
      <c r="E7" s="298" t="s">
        <v>15</v>
      </c>
      <c r="F7" s="176">
        <v>0</v>
      </c>
      <c r="H7" s="299"/>
    </row>
    <row r="8" spans="1:6" s="22" customFormat="1" ht="22.5" customHeight="1">
      <c r="A8" s="296" t="s">
        <v>16</v>
      </c>
      <c r="B8" s="179">
        <v>0</v>
      </c>
      <c r="C8" s="297" t="s">
        <v>17</v>
      </c>
      <c r="D8" s="183">
        <v>57.28</v>
      </c>
      <c r="E8" s="298" t="s">
        <v>18</v>
      </c>
      <c r="F8" s="176">
        <v>2107.93</v>
      </c>
    </row>
    <row r="9" spans="1:6" s="22" customFormat="1" ht="22.5" customHeight="1">
      <c r="A9" s="296" t="s">
        <v>19</v>
      </c>
      <c r="B9" s="179">
        <v>0</v>
      </c>
      <c r="C9" s="297" t="s">
        <v>20</v>
      </c>
      <c r="D9" s="183">
        <v>13499.99</v>
      </c>
      <c r="E9" s="298" t="s">
        <v>21</v>
      </c>
      <c r="F9" s="176">
        <v>1180</v>
      </c>
    </row>
    <row r="10" spans="1:6" s="22" customFormat="1" ht="22.5" customHeight="1">
      <c r="A10" s="296" t="s">
        <v>22</v>
      </c>
      <c r="B10" s="179">
        <v>0</v>
      </c>
      <c r="C10" s="297" t="s">
        <v>14</v>
      </c>
      <c r="D10" s="183">
        <v>7189.81</v>
      </c>
      <c r="E10" s="298" t="s">
        <v>23</v>
      </c>
      <c r="F10" s="176">
        <v>100</v>
      </c>
    </row>
    <row r="11" spans="1:7" s="22" customFormat="1" ht="22.5" customHeight="1">
      <c r="A11" s="296" t="s">
        <v>24</v>
      </c>
      <c r="B11" s="179">
        <v>0</v>
      </c>
      <c r="C11" s="297" t="s">
        <v>17</v>
      </c>
      <c r="D11" s="183">
        <v>368.71</v>
      </c>
      <c r="E11" s="298" t="s">
        <v>25</v>
      </c>
      <c r="F11" s="176">
        <v>538.66</v>
      </c>
      <c r="G11" s="301"/>
    </row>
    <row r="12" spans="1:6" s="22" customFormat="1" ht="22.5" customHeight="1">
      <c r="A12" s="296" t="s">
        <v>26</v>
      </c>
      <c r="B12" s="179">
        <v>0</v>
      </c>
      <c r="C12" s="297" t="s">
        <v>27</v>
      </c>
      <c r="D12" s="183">
        <v>0</v>
      </c>
      <c r="E12" s="298" t="s">
        <v>28</v>
      </c>
      <c r="F12" s="176">
        <v>1449.81</v>
      </c>
    </row>
    <row r="13" spans="1:6" s="22" customFormat="1" ht="22.5" customHeight="1">
      <c r="A13" s="296" t="s">
        <v>29</v>
      </c>
      <c r="B13" s="179">
        <v>0</v>
      </c>
      <c r="C13" s="297" t="s">
        <v>30</v>
      </c>
      <c r="D13" s="183"/>
      <c r="E13" s="298" t="s">
        <v>31</v>
      </c>
      <c r="F13" s="176">
        <v>1759.18</v>
      </c>
    </row>
    <row r="14" spans="1:6" s="22" customFormat="1" ht="22.5" customHeight="1">
      <c r="A14" s="296" t="s">
        <v>32</v>
      </c>
      <c r="B14" s="179">
        <v>1455</v>
      </c>
      <c r="C14" s="297" t="s">
        <v>33</v>
      </c>
      <c r="D14" s="183">
        <v>5671.47</v>
      </c>
      <c r="E14" s="298" t="s">
        <v>34</v>
      </c>
      <c r="F14" s="176">
        <v>5074.92</v>
      </c>
    </row>
    <row r="15" spans="1:6" s="22" customFormat="1" ht="22.5" customHeight="1">
      <c r="A15" s="296" t="s">
        <v>35</v>
      </c>
      <c r="B15" s="179">
        <v>0</v>
      </c>
      <c r="C15" s="297" t="s">
        <v>36</v>
      </c>
      <c r="D15" s="183"/>
      <c r="E15" s="298" t="s">
        <v>37</v>
      </c>
      <c r="F15" s="176">
        <v>171.49</v>
      </c>
    </row>
    <row r="16" spans="1:6" s="22" customFormat="1" ht="22.5" customHeight="1">
      <c r="A16" s="296" t="s">
        <v>38</v>
      </c>
      <c r="B16" s="179">
        <v>0</v>
      </c>
      <c r="C16" s="297" t="s">
        <v>39</v>
      </c>
      <c r="D16" s="183">
        <v>270</v>
      </c>
      <c r="E16" s="298" t="s">
        <v>40</v>
      </c>
      <c r="F16" s="176">
        <v>0</v>
      </c>
    </row>
    <row r="17" spans="1:6" s="22" customFormat="1" ht="22.5" customHeight="1">
      <c r="A17" s="302" t="s">
        <v>41</v>
      </c>
      <c r="B17" s="179">
        <v>0</v>
      </c>
      <c r="C17" s="297" t="s">
        <v>42</v>
      </c>
      <c r="D17" s="183">
        <v>0</v>
      </c>
      <c r="E17" s="298" t="s">
        <v>43</v>
      </c>
      <c r="F17" s="176">
        <v>307.31</v>
      </c>
    </row>
    <row r="18" spans="1:6" s="22" customFormat="1" ht="22.5" customHeight="1">
      <c r="A18" s="302"/>
      <c r="B18" s="303"/>
      <c r="C18" s="297" t="s">
        <v>44</v>
      </c>
      <c r="D18" s="183">
        <v>0</v>
      </c>
      <c r="E18" s="298" t="s">
        <v>45</v>
      </c>
      <c r="F18" s="176">
        <v>0</v>
      </c>
    </row>
    <row r="19" spans="1:6" s="22" customFormat="1" ht="22.5" customHeight="1">
      <c r="A19" s="297"/>
      <c r="B19" s="303"/>
      <c r="C19" s="297"/>
      <c r="D19" s="176"/>
      <c r="E19" s="298" t="s">
        <v>46</v>
      </c>
      <c r="F19" s="176">
        <v>5</v>
      </c>
    </row>
    <row r="20" spans="1:6" s="22" customFormat="1" ht="22.5" customHeight="1">
      <c r="A20" s="297"/>
      <c r="B20" s="303"/>
      <c r="C20" s="297"/>
      <c r="D20" s="303"/>
      <c r="E20" s="298" t="s">
        <v>47</v>
      </c>
      <c r="F20" s="176">
        <v>0</v>
      </c>
    </row>
    <row r="21" spans="1:6" s="22" customFormat="1" ht="22.5" customHeight="1">
      <c r="A21" s="297"/>
      <c r="B21" s="303"/>
      <c r="C21" s="297"/>
      <c r="D21" s="303"/>
      <c r="E21" s="298" t="s">
        <v>48</v>
      </c>
      <c r="F21" s="176">
        <v>0</v>
      </c>
    </row>
    <row r="22" spans="1:10" s="22" customFormat="1" ht="22.5" customHeight="1">
      <c r="A22" s="297"/>
      <c r="B22" s="304"/>
      <c r="C22" s="297" t="s">
        <v>49</v>
      </c>
      <c r="D22" s="304"/>
      <c r="E22" s="298" t="s">
        <v>50</v>
      </c>
      <c r="F22" s="176">
        <v>124.22</v>
      </c>
      <c r="J22" s="22">
        <v>0</v>
      </c>
    </row>
    <row r="23" spans="1:6" s="22" customFormat="1" ht="22.5" customHeight="1">
      <c r="A23" s="305"/>
      <c r="B23" s="303"/>
      <c r="C23" s="306"/>
      <c r="D23" s="303"/>
      <c r="E23" s="298" t="s">
        <v>51</v>
      </c>
      <c r="F23" s="183">
        <v>0</v>
      </c>
    </row>
    <row r="24" spans="1:6" s="22" customFormat="1" ht="22.5" customHeight="1">
      <c r="A24" s="297"/>
      <c r="B24" s="303"/>
      <c r="C24" s="297" t="s">
        <v>49</v>
      </c>
      <c r="D24" s="304"/>
      <c r="E24" s="298" t="s">
        <v>52</v>
      </c>
      <c r="F24" s="183">
        <v>104.02</v>
      </c>
    </row>
    <row r="25" spans="1:6" s="22" customFormat="1" ht="25.5" customHeight="1">
      <c r="A25" s="297"/>
      <c r="B25" s="303"/>
      <c r="C25" s="297" t="s">
        <v>49</v>
      </c>
      <c r="D25" s="304"/>
      <c r="E25" s="298" t="s">
        <v>53</v>
      </c>
      <c r="F25" s="176">
        <v>0</v>
      </c>
    </row>
    <row r="26" spans="1:6" s="22" customFormat="1" ht="21" customHeight="1">
      <c r="A26" s="297"/>
      <c r="B26" s="303"/>
      <c r="C26" s="297" t="s">
        <v>49</v>
      </c>
      <c r="D26" s="304"/>
      <c r="E26" s="298" t="s">
        <v>54</v>
      </c>
      <c r="F26" s="176">
        <v>0</v>
      </c>
    </row>
    <row r="27" spans="1:6" s="22" customFormat="1" ht="22.5" customHeight="1">
      <c r="A27" s="297"/>
      <c r="B27" s="303"/>
      <c r="C27" s="297" t="s">
        <v>49</v>
      </c>
      <c r="D27" s="304"/>
      <c r="E27" s="298" t="s">
        <v>55</v>
      </c>
      <c r="F27" s="176">
        <v>0</v>
      </c>
    </row>
    <row r="28" spans="1:8" ht="22.5" customHeight="1">
      <c r="A28" s="297"/>
      <c r="B28" s="303"/>
      <c r="C28" s="297" t="s">
        <v>49</v>
      </c>
      <c r="D28" s="304"/>
      <c r="E28" s="298" t="s">
        <v>56</v>
      </c>
      <c r="F28" s="176">
        <v>0</v>
      </c>
      <c r="H28" s="307"/>
    </row>
    <row r="29" spans="1:6" s="22" customFormat="1" ht="22.5" customHeight="1">
      <c r="A29" s="297"/>
      <c r="B29" s="303"/>
      <c r="C29" s="297" t="s">
        <v>49</v>
      </c>
      <c r="D29" s="304"/>
      <c r="E29" s="298" t="s">
        <v>57</v>
      </c>
      <c r="F29" s="176">
        <v>0</v>
      </c>
    </row>
    <row r="30" spans="1:10" ht="33" customHeight="1">
      <c r="A30" s="305" t="s">
        <v>58</v>
      </c>
      <c r="B30" s="176">
        <v>16149.12</v>
      </c>
      <c r="C30" s="305" t="s">
        <v>59</v>
      </c>
      <c r="D30" s="176">
        <v>16149.12</v>
      </c>
      <c r="E30" s="305" t="s">
        <v>59</v>
      </c>
      <c r="F30" s="176">
        <v>16149.12</v>
      </c>
      <c r="J30" s="22"/>
    </row>
    <row r="31" ht="12.75" customHeight="1"/>
    <row r="32" ht="12.75" customHeight="1"/>
    <row r="33" ht="12.75" customHeight="1"/>
    <row r="34" ht="12.75" customHeight="1"/>
    <row r="35" ht="12.75" customHeight="1"/>
    <row r="36" ht="12.75" customHeight="1"/>
    <row r="37" ht="12.75" customHeight="1">
      <c r="B37" s="301"/>
    </row>
  </sheetData>
  <sheetProtection formatCells="0" formatColumns="0" formatRows="0"/>
  <printOptions horizontalCentered="1"/>
  <pageMargins left="0.1968503937007874" right="0.1968503937007874" top="0.5905511811023623" bottom="0.9842519685039371" header="0.5118110236220472" footer="0.5118110236220472"/>
  <pageSetup horizontalDpi="300" verticalDpi="300" orientation="landscape" paperSize="9" scale="65"/>
</worksheet>
</file>

<file path=xl/worksheets/sheet10.xml><?xml version="1.0" encoding="utf-8"?>
<worksheet xmlns="http://schemas.openxmlformats.org/spreadsheetml/2006/main" xmlns:r="http://schemas.openxmlformats.org/officeDocument/2006/relationships">
  <dimension ref="A1:IV130"/>
  <sheetViews>
    <sheetView showGridLines="0" showZeros="0" workbookViewId="0" topLeftCell="A10">
      <selection activeCell="D28" sqref="D28"/>
    </sheetView>
  </sheetViews>
  <sheetFormatPr defaultColWidth="9.16015625" defaultRowHeight="23.25" customHeight="1"/>
  <cols>
    <col min="1" max="1" width="10" style="147" customWidth="1"/>
    <col min="2" max="3" width="9.33203125" style="147" customWidth="1"/>
    <col min="4" max="4" width="30.33203125" style="147" customWidth="1"/>
    <col min="5" max="5" width="24.66015625" style="147" customWidth="1"/>
    <col min="6" max="7" width="31.83203125" style="147" customWidth="1"/>
    <col min="8" max="8" width="27.33203125" style="147" customWidth="1"/>
    <col min="9" max="16384" width="9.16015625" style="147" customWidth="1"/>
  </cols>
  <sheetData>
    <row r="1" spans="1:3" ht="23.25" customHeight="1">
      <c r="A1" s="3" t="s">
        <v>368</v>
      </c>
      <c r="B1" s="148"/>
      <c r="C1" s="148"/>
    </row>
    <row r="2" spans="1:8" ht="30" customHeight="1">
      <c r="A2" s="149" t="s">
        <v>369</v>
      </c>
      <c r="B2" s="149"/>
      <c r="C2" s="149"/>
      <c r="D2" s="149"/>
      <c r="E2" s="149"/>
      <c r="F2" s="149"/>
      <c r="G2" s="149"/>
      <c r="H2" s="149"/>
    </row>
    <row r="3" ht="21.75" customHeight="1">
      <c r="H3" s="150" t="s">
        <v>2</v>
      </c>
    </row>
    <row r="4" spans="1:8" ht="23.25" customHeight="1">
      <c r="A4" s="28" t="s">
        <v>285</v>
      </c>
      <c r="B4" s="28"/>
      <c r="C4" s="28"/>
      <c r="D4" s="28" t="s">
        <v>76</v>
      </c>
      <c r="E4" s="28" t="s">
        <v>63</v>
      </c>
      <c r="F4" s="28" t="s">
        <v>262</v>
      </c>
      <c r="G4" s="88" t="s">
        <v>370</v>
      </c>
      <c r="H4" s="151" t="s">
        <v>264</v>
      </c>
    </row>
    <row r="5" spans="1:8" ht="23.25" customHeight="1">
      <c r="A5" s="32" t="s">
        <v>77</v>
      </c>
      <c r="B5" s="32" t="s">
        <v>78</v>
      </c>
      <c r="C5" s="32" t="s">
        <v>79</v>
      </c>
      <c r="D5" s="32"/>
      <c r="E5" s="32"/>
      <c r="F5" s="32"/>
      <c r="G5" s="152"/>
      <c r="H5" s="153"/>
    </row>
    <row r="6" spans="1:256" s="22" customFormat="1" ht="25.5" customHeight="1">
      <c r="A6" s="91"/>
      <c r="B6" s="91"/>
      <c r="C6" s="91"/>
      <c r="D6" s="60" t="s">
        <v>70</v>
      </c>
      <c r="E6" s="61">
        <v>2649.13</v>
      </c>
      <c r="F6" s="61">
        <v>2219.15</v>
      </c>
      <c r="G6" s="61">
        <v>372.7</v>
      </c>
      <c r="H6" s="61">
        <v>57.28</v>
      </c>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row>
    <row r="7" spans="1:8" ht="25.5" customHeight="1">
      <c r="A7" s="59" t="s">
        <v>80</v>
      </c>
      <c r="B7" s="59"/>
      <c r="C7" s="59"/>
      <c r="D7" s="154" t="s">
        <v>9</v>
      </c>
      <c r="E7" s="63">
        <v>949.98</v>
      </c>
      <c r="F7" s="63">
        <v>687.4</v>
      </c>
      <c r="G7" s="63">
        <v>205.3</v>
      </c>
      <c r="H7" s="63">
        <v>57.28</v>
      </c>
    </row>
    <row r="8" spans="1:8" ht="25.5" customHeight="1">
      <c r="A8" s="59"/>
      <c r="B8" s="59" t="s">
        <v>81</v>
      </c>
      <c r="C8" s="59"/>
      <c r="D8" s="154" t="s">
        <v>82</v>
      </c>
      <c r="E8" s="63">
        <v>104.98</v>
      </c>
      <c r="F8" s="63">
        <v>102.98</v>
      </c>
      <c r="G8" s="63">
        <v>2</v>
      </c>
      <c r="H8" s="63">
        <v>0</v>
      </c>
    </row>
    <row r="9" spans="1:8" ht="25.5" customHeight="1">
      <c r="A9" s="59" t="s">
        <v>83</v>
      </c>
      <c r="B9" s="59" t="s">
        <v>84</v>
      </c>
      <c r="C9" s="59" t="s">
        <v>85</v>
      </c>
      <c r="D9" s="154" t="s">
        <v>86</v>
      </c>
      <c r="E9" s="63">
        <v>104.98</v>
      </c>
      <c r="F9" s="63">
        <v>102.98</v>
      </c>
      <c r="G9" s="63">
        <v>2</v>
      </c>
      <c r="H9" s="63">
        <v>0</v>
      </c>
    </row>
    <row r="10" spans="1:8" ht="23.25" customHeight="1">
      <c r="A10" s="59" t="s">
        <v>83</v>
      </c>
      <c r="B10" s="59" t="s">
        <v>84</v>
      </c>
      <c r="C10" s="59" t="s">
        <v>81</v>
      </c>
      <c r="D10" s="154" t="s">
        <v>87</v>
      </c>
      <c r="E10" s="63">
        <v>0</v>
      </c>
      <c r="F10" s="63">
        <v>0</v>
      </c>
      <c r="G10" s="63">
        <v>0</v>
      </c>
      <c r="H10" s="63">
        <v>0</v>
      </c>
    </row>
    <row r="11" spans="1:8" ht="23.25" customHeight="1">
      <c r="A11" s="59"/>
      <c r="B11" s="59" t="s">
        <v>88</v>
      </c>
      <c r="C11" s="59"/>
      <c r="D11" s="154" t="s">
        <v>89</v>
      </c>
      <c r="E11" s="63">
        <v>170.94</v>
      </c>
      <c r="F11" s="63">
        <v>129.44</v>
      </c>
      <c r="G11" s="63">
        <v>41.5</v>
      </c>
      <c r="H11" s="63">
        <v>0</v>
      </c>
    </row>
    <row r="12" spans="1:8" ht="23.25" customHeight="1">
      <c r="A12" s="59" t="s">
        <v>83</v>
      </c>
      <c r="B12" s="59" t="s">
        <v>90</v>
      </c>
      <c r="C12" s="59" t="s">
        <v>85</v>
      </c>
      <c r="D12" s="154" t="s">
        <v>91</v>
      </c>
      <c r="E12" s="63">
        <v>128.54</v>
      </c>
      <c r="F12" s="63">
        <v>87.04</v>
      </c>
      <c r="G12" s="63">
        <v>41.5</v>
      </c>
      <c r="H12" s="63">
        <v>0</v>
      </c>
    </row>
    <row r="13" spans="1:8" ht="23.25" customHeight="1">
      <c r="A13" s="59" t="s">
        <v>83</v>
      </c>
      <c r="B13" s="59" t="s">
        <v>90</v>
      </c>
      <c r="C13" s="59" t="s">
        <v>92</v>
      </c>
      <c r="D13" s="154" t="s">
        <v>93</v>
      </c>
      <c r="E13" s="63">
        <v>0</v>
      </c>
      <c r="F13" s="63">
        <v>0</v>
      </c>
      <c r="G13" s="63">
        <v>0</v>
      </c>
      <c r="H13" s="63">
        <v>0</v>
      </c>
    </row>
    <row r="14" spans="1:8" ht="23.25" customHeight="1">
      <c r="A14" s="59" t="s">
        <v>83</v>
      </c>
      <c r="B14" s="59" t="s">
        <v>90</v>
      </c>
      <c r="C14" s="59" t="s">
        <v>94</v>
      </c>
      <c r="D14" s="154" t="s">
        <v>95</v>
      </c>
      <c r="E14" s="63">
        <v>0</v>
      </c>
      <c r="F14" s="63">
        <v>0</v>
      </c>
      <c r="G14" s="63">
        <v>0</v>
      </c>
      <c r="H14" s="63">
        <v>0</v>
      </c>
    </row>
    <row r="15" spans="1:8" ht="23.25" customHeight="1">
      <c r="A15" s="59" t="s">
        <v>83</v>
      </c>
      <c r="B15" s="59" t="s">
        <v>90</v>
      </c>
      <c r="C15" s="59" t="s">
        <v>96</v>
      </c>
      <c r="D15" s="154" t="s">
        <v>97</v>
      </c>
      <c r="E15" s="63">
        <v>42.4</v>
      </c>
      <c r="F15" s="63">
        <v>42.4</v>
      </c>
      <c r="G15" s="63">
        <v>0</v>
      </c>
      <c r="H15" s="63">
        <v>0</v>
      </c>
    </row>
    <row r="16" spans="1:8" ht="23.25" customHeight="1">
      <c r="A16" s="59"/>
      <c r="B16" s="59" t="s">
        <v>98</v>
      </c>
      <c r="C16" s="59"/>
      <c r="D16" s="154" t="s">
        <v>99</v>
      </c>
      <c r="E16" s="63">
        <v>90.6</v>
      </c>
      <c r="F16" s="63">
        <v>76.6</v>
      </c>
      <c r="G16" s="63">
        <v>14</v>
      </c>
      <c r="H16" s="63">
        <v>0</v>
      </c>
    </row>
    <row r="17" spans="1:8" ht="23.25" customHeight="1">
      <c r="A17" s="59" t="s">
        <v>83</v>
      </c>
      <c r="B17" s="59" t="s">
        <v>100</v>
      </c>
      <c r="C17" s="59" t="s">
        <v>85</v>
      </c>
      <c r="D17" s="154" t="s">
        <v>101</v>
      </c>
      <c r="E17" s="63">
        <v>90.6</v>
      </c>
      <c r="F17" s="63">
        <v>76.6</v>
      </c>
      <c r="G17" s="63">
        <v>14</v>
      </c>
      <c r="H17" s="63">
        <v>0</v>
      </c>
    </row>
    <row r="18" spans="1:8" ht="23.25" customHeight="1">
      <c r="A18" s="59" t="s">
        <v>83</v>
      </c>
      <c r="B18" s="59" t="s">
        <v>100</v>
      </c>
      <c r="C18" s="59" t="s">
        <v>92</v>
      </c>
      <c r="D18" s="154" t="s">
        <v>102</v>
      </c>
      <c r="E18" s="63">
        <v>0</v>
      </c>
      <c r="F18" s="63">
        <v>0</v>
      </c>
      <c r="G18" s="63">
        <v>0</v>
      </c>
      <c r="H18" s="63">
        <v>0</v>
      </c>
    </row>
    <row r="19" spans="1:8" ht="23.25" customHeight="1">
      <c r="A19" s="59"/>
      <c r="B19" s="59" t="s">
        <v>103</v>
      </c>
      <c r="C19" s="59"/>
      <c r="D19" s="154" t="s">
        <v>104</v>
      </c>
      <c r="E19" s="63">
        <v>71.29</v>
      </c>
      <c r="F19" s="63">
        <v>55.29</v>
      </c>
      <c r="G19" s="63">
        <v>16</v>
      </c>
      <c r="H19" s="63">
        <v>0</v>
      </c>
    </row>
    <row r="20" spans="1:8" ht="23.25" customHeight="1">
      <c r="A20" s="59" t="s">
        <v>83</v>
      </c>
      <c r="B20" s="59" t="s">
        <v>105</v>
      </c>
      <c r="C20" s="59" t="s">
        <v>85</v>
      </c>
      <c r="D20" s="154" t="s">
        <v>106</v>
      </c>
      <c r="E20" s="63">
        <v>60.78</v>
      </c>
      <c r="F20" s="63">
        <v>44.78</v>
      </c>
      <c r="G20" s="63">
        <v>16</v>
      </c>
      <c r="H20" s="63">
        <v>0</v>
      </c>
    </row>
    <row r="21" spans="1:8" ht="23.25" customHeight="1">
      <c r="A21" s="59" t="s">
        <v>83</v>
      </c>
      <c r="B21" s="59" t="s">
        <v>105</v>
      </c>
      <c r="C21" s="59" t="s">
        <v>94</v>
      </c>
      <c r="D21" s="154" t="s">
        <v>107</v>
      </c>
      <c r="E21" s="63">
        <v>0</v>
      </c>
      <c r="F21" s="63">
        <v>0</v>
      </c>
      <c r="G21" s="63">
        <v>0</v>
      </c>
      <c r="H21" s="63">
        <v>0</v>
      </c>
    </row>
    <row r="22" spans="1:8" ht="23.25" customHeight="1">
      <c r="A22" s="59" t="s">
        <v>83</v>
      </c>
      <c r="B22" s="59" t="s">
        <v>105</v>
      </c>
      <c r="C22" s="59" t="s">
        <v>96</v>
      </c>
      <c r="D22" s="154" t="s">
        <v>108</v>
      </c>
      <c r="E22" s="63">
        <v>10.51</v>
      </c>
      <c r="F22" s="63">
        <v>10.51</v>
      </c>
      <c r="G22" s="63">
        <v>0</v>
      </c>
      <c r="H22" s="63">
        <v>0</v>
      </c>
    </row>
    <row r="23" spans="1:8" ht="23.25" customHeight="1">
      <c r="A23" s="59" t="s">
        <v>83</v>
      </c>
      <c r="B23" s="59" t="s">
        <v>105</v>
      </c>
      <c r="C23" s="59" t="s">
        <v>109</v>
      </c>
      <c r="D23" s="154" t="s">
        <v>110</v>
      </c>
      <c r="E23" s="63">
        <v>0</v>
      </c>
      <c r="F23" s="63">
        <v>0</v>
      </c>
      <c r="G23" s="63">
        <v>0</v>
      </c>
      <c r="H23" s="63">
        <v>0</v>
      </c>
    </row>
    <row r="24" spans="1:8" ht="23.25" customHeight="1">
      <c r="A24" s="59"/>
      <c r="B24" s="59" t="s">
        <v>111</v>
      </c>
      <c r="C24" s="59"/>
      <c r="D24" s="154" t="s">
        <v>112</v>
      </c>
      <c r="E24" s="63">
        <v>0</v>
      </c>
      <c r="F24" s="63">
        <v>0</v>
      </c>
      <c r="G24" s="63">
        <v>0</v>
      </c>
      <c r="H24" s="63">
        <v>0</v>
      </c>
    </row>
    <row r="25" spans="1:8" ht="23.25" customHeight="1">
      <c r="A25" s="59" t="s">
        <v>83</v>
      </c>
      <c r="B25" s="59" t="s">
        <v>113</v>
      </c>
      <c r="C25" s="59" t="s">
        <v>92</v>
      </c>
      <c r="D25" s="154" t="s">
        <v>114</v>
      </c>
      <c r="E25" s="63">
        <v>0</v>
      </c>
      <c r="F25" s="63">
        <v>0</v>
      </c>
      <c r="G25" s="63">
        <v>0</v>
      </c>
      <c r="H25" s="63">
        <v>0</v>
      </c>
    </row>
    <row r="26" spans="1:8" ht="23.25" customHeight="1">
      <c r="A26" s="59"/>
      <c r="B26" s="59" t="s">
        <v>115</v>
      </c>
      <c r="C26" s="59"/>
      <c r="D26" s="154" t="s">
        <v>116</v>
      </c>
      <c r="E26" s="63">
        <v>92.88</v>
      </c>
      <c r="F26" s="63">
        <v>31.6</v>
      </c>
      <c r="G26" s="63">
        <v>4</v>
      </c>
      <c r="H26" s="63">
        <v>57.28</v>
      </c>
    </row>
    <row r="27" spans="1:8" ht="23.25" customHeight="1">
      <c r="A27" s="59" t="s">
        <v>83</v>
      </c>
      <c r="B27" s="59" t="s">
        <v>117</v>
      </c>
      <c r="C27" s="59" t="s">
        <v>85</v>
      </c>
      <c r="D27" s="154" t="s">
        <v>118</v>
      </c>
      <c r="E27" s="63">
        <v>35.6</v>
      </c>
      <c r="F27" s="63">
        <v>31.6</v>
      </c>
      <c r="G27" s="63">
        <v>4</v>
      </c>
      <c r="H27" s="63">
        <v>0</v>
      </c>
    </row>
    <row r="28" spans="1:8" ht="23.25" customHeight="1">
      <c r="A28" s="59" t="s">
        <v>83</v>
      </c>
      <c r="B28" s="59" t="s">
        <v>117</v>
      </c>
      <c r="C28" s="59" t="s">
        <v>92</v>
      </c>
      <c r="D28" s="154" t="s">
        <v>119</v>
      </c>
      <c r="E28" s="63">
        <v>0</v>
      </c>
      <c r="F28" s="63">
        <v>0</v>
      </c>
      <c r="G28" s="63">
        <v>0</v>
      </c>
      <c r="H28" s="63">
        <v>0</v>
      </c>
    </row>
    <row r="29" spans="1:8" ht="23.25" customHeight="1">
      <c r="A29" s="59" t="s">
        <v>83</v>
      </c>
      <c r="B29" s="59" t="s">
        <v>117</v>
      </c>
      <c r="C29" s="59" t="s">
        <v>88</v>
      </c>
      <c r="D29" s="154" t="s">
        <v>120</v>
      </c>
      <c r="E29" s="63">
        <v>57.28</v>
      </c>
      <c r="F29" s="63">
        <v>0</v>
      </c>
      <c r="G29" s="63">
        <v>0</v>
      </c>
      <c r="H29" s="63">
        <v>57.28</v>
      </c>
    </row>
    <row r="30" spans="1:8" ht="23.25" customHeight="1">
      <c r="A30" s="59" t="s">
        <v>83</v>
      </c>
      <c r="B30" s="59" t="s">
        <v>117</v>
      </c>
      <c r="C30" s="59" t="s">
        <v>96</v>
      </c>
      <c r="D30" s="154" t="s">
        <v>121</v>
      </c>
      <c r="E30" s="63">
        <v>0</v>
      </c>
      <c r="F30" s="63">
        <v>0</v>
      </c>
      <c r="G30" s="63">
        <v>0</v>
      </c>
      <c r="H30" s="63">
        <v>0</v>
      </c>
    </row>
    <row r="31" spans="1:8" ht="23.25" customHeight="1">
      <c r="A31" s="59" t="s">
        <v>83</v>
      </c>
      <c r="B31" s="59" t="s">
        <v>117</v>
      </c>
      <c r="C31" s="59" t="s">
        <v>109</v>
      </c>
      <c r="D31" s="154" t="s">
        <v>122</v>
      </c>
      <c r="E31" s="63">
        <v>0</v>
      </c>
      <c r="F31" s="63">
        <v>0</v>
      </c>
      <c r="G31" s="63">
        <v>0</v>
      </c>
      <c r="H31" s="63">
        <v>0</v>
      </c>
    </row>
    <row r="32" spans="1:8" ht="23.25" customHeight="1">
      <c r="A32" s="59"/>
      <c r="B32" s="59" t="s">
        <v>123</v>
      </c>
      <c r="C32" s="59"/>
      <c r="D32" s="154" t="s">
        <v>124</v>
      </c>
      <c r="E32" s="63">
        <v>48.36</v>
      </c>
      <c r="F32" s="63">
        <v>48.36</v>
      </c>
      <c r="G32" s="63">
        <v>0</v>
      </c>
      <c r="H32" s="63">
        <v>0</v>
      </c>
    </row>
    <row r="33" spans="1:8" ht="23.25" customHeight="1">
      <c r="A33" s="59" t="s">
        <v>83</v>
      </c>
      <c r="B33" s="59" t="s">
        <v>125</v>
      </c>
      <c r="C33" s="59" t="s">
        <v>85</v>
      </c>
      <c r="D33" s="154" t="s">
        <v>126</v>
      </c>
      <c r="E33" s="63">
        <v>48.36</v>
      </c>
      <c r="F33" s="63">
        <v>48.36</v>
      </c>
      <c r="G33" s="63">
        <v>0</v>
      </c>
      <c r="H33" s="63">
        <v>0</v>
      </c>
    </row>
    <row r="34" spans="1:8" ht="23.25" customHeight="1">
      <c r="A34" s="59" t="s">
        <v>83</v>
      </c>
      <c r="B34" s="59" t="s">
        <v>125</v>
      </c>
      <c r="C34" s="59" t="s">
        <v>92</v>
      </c>
      <c r="D34" s="154" t="s">
        <v>127</v>
      </c>
      <c r="E34" s="63">
        <v>0</v>
      </c>
      <c r="F34" s="63">
        <v>0</v>
      </c>
      <c r="G34" s="63">
        <v>0</v>
      </c>
      <c r="H34" s="63">
        <v>0</v>
      </c>
    </row>
    <row r="35" spans="1:8" ht="23.25" customHeight="1">
      <c r="A35" s="59"/>
      <c r="B35" s="59" t="s">
        <v>128</v>
      </c>
      <c r="C35" s="59"/>
      <c r="D35" s="154" t="s">
        <v>129</v>
      </c>
      <c r="E35" s="63">
        <v>50.6</v>
      </c>
      <c r="F35" s="63">
        <v>36.6</v>
      </c>
      <c r="G35" s="63">
        <v>14</v>
      </c>
      <c r="H35" s="63">
        <v>0</v>
      </c>
    </row>
    <row r="36" spans="1:8" ht="23.25" customHeight="1">
      <c r="A36" s="59" t="s">
        <v>83</v>
      </c>
      <c r="B36" s="59" t="s">
        <v>130</v>
      </c>
      <c r="C36" s="59" t="s">
        <v>85</v>
      </c>
      <c r="D36" s="154" t="s">
        <v>131</v>
      </c>
      <c r="E36" s="63">
        <v>50.6</v>
      </c>
      <c r="F36" s="63">
        <v>36.6</v>
      </c>
      <c r="G36" s="63">
        <v>14</v>
      </c>
      <c r="H36" s="63">
        <v>0</v>
      </c>
    </row>
    <row r="37" spans="1:8" ht="23.25" customHeight="1">
      <c r="A37" s="59" t="s">
        <v>83</v>
      </c>
      <c r="B37" s="59" t="s">
        <v>130</v>
      </c>
      <c r="C37" s="59" t="s">
        <v>92</v>
      </c>
      <c r="D37" s="154" t="s">
        <v>132</v>
      </c>
      <c r="E37" s="63">
        <v>0</v>
      </c>
      <c r="F37" s="63">
        <v>0</v>
      </c>
      <c r="G37" s="63">
        <v>0</v>
      </c>
      <c r="H37" s="63">
        <v>0</v>
      </c>
    </row>
    <row r="38" spans="1:8" ht="23.25" customHeight="1">
      <c r="A38" s="59"/>
      <c r="B38" s="59" t="s">
        <v>133</v>
      </c>
      <c r="C38" s="59"/>
      <c r="D38" s="154" t="s">
        <v>134</v>
      </c>
      <c r="E38" s="63">
        <v>246.26</v>
      </c>
      <c r="F38" s="63">
        <v>143.46</v>
      </c>
      <c r="G38" s="63">
        <v>102.8</v>
      </c>
      <c r="H38" s="63">
        <v>0</v>
      </c>
    </row>
    <row r="39" spans="1:8" ht="23.25" customHeight="1">
      <c r="A39" s="59" t="s">
        <v>83</v>
      </c>
      <c r="B39" s="59" t="s">
        <v>135</v>
      </c>
      <c r="C39" s="59" t="s">
        <v>85</v>
      </c>
      <c r="D39" s="154" t="s">
        <v>136</v>
      </c>
      <c r="E39" s="63">
        <v>194.79</v>
      </c>
      <c r="F39" s="63">
        <v>91.99</v>
      </c>
      <c r="G39" s="63">
        <v>102.8</v>
      </c>
      <c r="H39" s="63">
        <v>0</v>
      </c>
    </row>
    <row r="40" spans="1:8" ht="23.25" customHeight="1">
      <c r="A40" s="59" t="s">
        <v>83</v>
      </c>
      <c r="B40" s="59" t="s">
        <v>135</v>
      </c>
      <c r="C40" s="59" t="s">
        <v>92</v>
      </c>
      <c r="D40" s="154" t="s">
        <v>137</v>
      </c>
      <c r="E40" s="63">
        <v>0</v>
      </c>
      <c r="F40" s="63">
        <v>0</v>
      </c>
      <c r="G40" s="63">
        <v>0</v>
      </c>
      <c r="H40" s="63">
        <v>0</v>
      </c>
    </row>
    <row r="41" spans="1:8" ht="23.25" customHeight="1">
      <c r="A41" s="59" t="s">
        <v>83</v>
      </c>
      <c r="B41" s="59" t="s">
        <v>135</v>
      </c>
      <c r="C41" s="59" t="s">
        <v>96</v>
      </c>
      <c r="D41" s="154" t="s">
        <v>138</v>
      </c>
      <c r="E41" s="63">
        <v>51.47</v>
      </c>
      <c r="F41" s="63">
        <v>51.47</v>
      </c>
      <c r="G41" s="63">
        <v>0</v>
      </c>
      <c r="H41" s="63">
        <v>0</v>
      </c>
    </row>
    <row r="42" spans="1:8" ht="23.25" customHeight="1">
      <c r="A42" s="59"/>
      <c r="B42" s="59" t="s">
        <v>139</v>
      </c>
      <c r="C42" s="59"/>
      <c r="D42" s="154" t="s">
        <v>140</v>
      </c>
      <c r="E42" s="63">
        <v>74.07</v>
      </c>
      <c r="F42" s="63">
        <v>63.07</v>
      </c>
      <c r="G42" s="63">
        <v>11</v>
      </c>
      <c r="H42" s="63">
        <v>0</v>
      </c>
    </row>
    <row r="43" spans="1:8" ht="23.25" customHeight="1">
      <c r="A43" s="59" t="s">
        <v>83</v>
      </c>
      <c r="B43" s="59" t="s">
        <v>141</v>
      </c>
      <c r="C43" s="59" t="s">
        <v>85</v>
      </c>
      <c r="D43" s="154" t="s">
        <v>142</v>
      </c>
      <c r="E43" s="63">
        <v>68.78</v>
      </c>
      <c r="F43" s="63">
        <v>57.78</v>
      </c>
      <c r="G43" s="63">
        <v>11</v>
      </c>
      <c r="H43" s="63">
        <v>0</v>
      </c>
    </row>
    <row r="44" spans="1:8" ht="23.25" customHeight="1">
      <c r="A44" s="59" t="s">
        <v>83</v>
      </c>
      <c r="B44" s="59" t="s">
        <v>141</v>
      </c>
      <c r="C44" s="59" t="s">
        <v>92</v>
      </c>
      <c r="D44" s="154" t="s">
        <v>143</v>
      </c>
      <c r="E44" s="63">
        <v>0</v>
      </c>
      <c r="F44" s="63">
        <v>0</v>
      </c>
      <c r="G44" s="63">
        <v>0</v>
      </c>
      <c r="H44" s="63">
        <v>0</v>
      </c>
    </row>
    <row r="45" spans="1:8" ht="23.25" customHeight="1">
      <c r="A45" s="59" t="s">
        <v>83</v>
      </c>
      <c r="B45" s="59" t="s">
        <v>141</v>
      </c>
      <c r="C45" s="59" t="s">
        <v>96</v>
      </c>
      <c r="D45" s="154" t="s">
        <v>144</v>
      </c>
      <c r="E45" s="63">
        <v>5.29</v>
      </c>
      <c r="F45" s="63">
        <v>5.29</v>
      </c>
      <c r="G45" s="63">
        <v>0</v>
      </c>
      <c r="H45" s="63">
        <v>0</v>
      </c>
    </row>
    <row r="46" spans="1:8" ht="23.25" customHeight="1">
      <c r="A46" s="59" t="s">
        <v>145</v>
      </c>
      <c r="B46" s="59"/>
      <c r="C46" s="59"/>
      <c r="D46" s="154" t="s">
        <v>18</v>
      </c>
      <c r="E46" s="63">
        <v>27.93</v>
      </c>
      <c r="F46" s="63">
        <v>19.43</v>
      </c>
      <c r="G46" s="63">
        <v>8.5</v>
      </c>
      <c r="H46" s="63">
        <v>0</v>
      </c>
    </row>
    <row r="47" spans="1:8" ht="23.25" customHeight="1">
      <c r="A47" s="59"/>
      <c r="B47" s="59" t="s">
        <v>85</v>
      </c>
      <c r="C47" s="59"/>
      <c r="D47" s="154" t="s">
        <v>146</v>
      </c>
      <c r="E47" s="63">
        <v>27.93</v>
      </c>
      <c r="F47" s="63">
        <v>19.43</v>
      </c>
      <c r="G47" s="63">
        <v>8.5</v>
      </c>
      <c r="H47" s="63">
        <v>0</v>
      </c>
    </row>
    <row r="48" spans="1:8" ht="23.25" customHeight="1">
      <c r="A48" s="59" t="s">
        <v>147</v>
      </c>
      <c r="B48" s="59" t="s">
        <v>148</v>
      </c>
      <c r="C48" s="59" t="s">
        <v>85</v>
      </c>
      <c r="D48" s="154" t="s">
        <v>149</v>
      </c>
      <c r="E48" s="63">
        <v>27.93</v>
      </c>
      <c r="F48" s="63">
        <v>19.43</v>
      </c>
      <c r="G48" s="63">
        <v>8.5</v>
      </c>
      <c r="H48" s="63">
        <v>0</v>
      </c>
    </row>
    <row r="49" spans="1:8" ht="23.25" customHeight="1">
      <c r="A49" s="59" t="s">
        <v>147</v>
      </c>
      <c r="B49" s="59" t="s">
        <v>148</v>
      </c>
      <c r="C49" s="59" t="s">
        <v>109</v>
      </c>
      <c r="D49" s="154" t="s">
        <v>150</v>
      </c>
      <c r="E49" s="63">
        <v>0</v>
      </c>
      <c r="F49" s="63">
        <v>0</v>
      </c>
      <c r="G49" s="63">
        <v>0</v>
      </c>
      <c r="H49" s="63">
        <v>0</v>
      </c>
    </row>
    <row r="50" spans="1:8" ht="23.25" customHeight="1">
      <c r="A50" s="59"/>
      <c r="B50" s="59" t="s">
        <v>92</v>
      </c>
      <c r="C50" s="59"/>
      <c r="D50" s="154" t="s">
        <v>151</v>
      </c>
      <c r="E50" s="63">
        <v>0</v>
      </c>
      <c r="F50" s="63">
        <v>0</v>
      </c>
      <c r="G50" s="63">
        <v>0</v>
      </c>
      <c r="H50" s="63">
        <v>0</v>
      </c>
    </row>
    <row r="51" spans="1:8" ht="23.25" customHeight="1">
      <c r="A51" s="59" t="s">
        <v>147</v>
      </c>
      <c r="B51" s="59" t="s">
        <v>152</v>
      </c>
      <c r="C51" s="59" t="s">
        <v>109</v>
      </c>
      <c r="D51" s="154" t="s">
        <v>153</v>
      </c>
      <c r="E51" s="63">
        <v>0</v>
      </c>
      <c r="F51" s="63">
        <v>0</v>
      </c>
      <c r="G51" s="63">
        <v>0</v>
      </c>
      <c r="H51" s="63">
        <v>0</v>
      </c>
    </row>
    <row r="52" spans="1:8" ht="23.25" customHeight="1">
      <c r="A52" s="59"/>
      <c r="B52" s="59" t="s">
        <v>94</v>
      </c>
      <c r="C52" s="59"/>
      <c r="D52" s="154" t="s">
        <v>154</v>
      </c>
      <c r="E52" s="63">
        <v>0</v>
      </c>
      <c r="F52" s="63">
        <v>0</v>
      </c>
      <c r="G52" s="63">
        <v>0</v>
      </c>
      <c r="H52" s="63">
        <v>0</v>
      </c>
    </row>
    <row r="53" spans="1:8" ht="23.25" customHeight="1">
      <c r="A53" s="59" t="s">
        <v>147</v>
      </c>
      <c r="B53" s="59" t="s">
        <v>155</v>
      </c>
      <c r="C53" s="59" t="s">
        <v>109</v>
      </c>
      <c r="D53" s="154" t="s">
        <v>156</v>
      </c>
      <c r="E53" s="63">
        <v>0</v>
      </c>
      <c r="F53" s="63">
        <v>0</v>
      </c>
      <c r="G53" s="63">
        <v>0</v>
      </c>
      <c r="H53" s="63">
        <v>0</v>
      </c>
    </row>
    <row r="54" spans="1:8" ht="23.25" customHeight="1">
      <c r="A54" s="59" t="s">
        <v>157</v>
      </c>
      <c r="B54" s="59"/>
      <c r="C54" s="59"/>
      <c r="D54" s="154" t="s">
        <v>21</v>
      </c>
      <c r="E54" s="63">
        <v>0</v>
      </c>
      <c r="F54" s="63">
        <v>0</v>
      </c>
      <c r="G54" s="63">
        <v>0</v>
      </c>
      <c r="H54" s="63">
        <v>0</v>
      </c>
    </row>
    <row r="55" spans="1:8" ht="23.25" customHeight="1">
      <c r="A55" s="59"/>
      <c r="B55" s="59" t="s">
        <v>85</v>
      </c>
      <c r="C55" s="59"/>
      <c r="D55" s="154" t="s">
        <v>158</v>
      </c>
      <c r="E55" s="63">
        <v>0</v>
      </c>
      <c r="F55" s="63">
        <v>0</v>
      </c>
      <c r="G55" s="63">
        <v>0</v>
      </c>
      <c r="H55" s="63">
        <v>0</v>
      </c>
    </row>
    <row r="56" spans="1:8" ht="23.25" customHeight="1">
      <c r="A56" s="59" t="s">
        <v>159</v>
      </c>
      <c r="B56" s="59" t="s">
        <v>148</v>
      </c>
      <c r="C56" s="59" t="s">
        <v>109</v>
      </c>
      <c r="D56" s="154" t="s">
        <v>160</v>
      </c>
      <c r="E56" s="63">
        <v>0</v>
      </c>
      <c r="F56" s="63">
        <v>0</v>
      </c>
      <c r="G56" s="63">
        <v>0</v>
      </c>
      <c r="H56" s="63">
        <v>0</v>
      </c>
    </row>
    <row r="57" spans="1:8" ht="23.25" customHeight="1">
      <c r="A57" s="59" t="s">
        <v>161</v>
      </c>
      <c r="B57" s="59"/>
      <c r="C57" s="59"/>
      <c r="D57" s="154" t="s">
        <v>162</v>
      </c>
      <c r="E57" s="63">
        <v>0</v>
      </c>
      <c r="F57" s="63">
        <v>0</v>
      </c>
      <c r="G57" s="63">
        <v>0</v>
      </c>
      <c r="H57" s="63">
        <v>0</v>
      </c>
    </row>
    <row r="58" spans="1:8" ht="23.25" customHeight="1">
      <c r="A58" s="59"/>
      <c r="B58" s="59" t="s">
        <v>85</v>
      </c>
      <c r="C58" s="59"/>
      <c r="D58" s="154" t="s">
        <v>163</v>
      </c>
      <c r="E58" s="63">
        <v>0</v>
      </c>
      <c r="F58" s="63">
        <v>0</v>
      </c>
      <c r="G58" s="63">
        <v>0</v>
      </c>
      <c r="H58" s="63">
        <v>0</v>
      </c>
    </row>
    <row r="59" spans="1:8" ht="23.25" customHeight="1">
      <c r="A59" s="59" t="s">
        <v>164</v>
      </c>
      <c r="B59" s="59" t="s">
        <v>148</v>
      </c>
      <c r="C59" s="59" t="s">
        <v>109</v>
      </c>
      <c r="D59" s="154" t="s">
        <v>165</v>
      </c>
      <c r="E59" s="63">
        <v>0</v>
      </c>
      <c r="F59" s="63">
        <v>0</v>
      </c>
      <c r="G59" s="63">
        <v>0</v>
      </c>
      <c r="H59" s="63">
        <v>0</v>
      </c>
    </row>
    <row r="60" spans="1:8" ht="23.25" customHeight="1">
      <c r="A60" s="59" t="s">
        <v>166</v>
      </c>
      <c r="B60" s="59"/>
      <c r="C60" s="59"/>
      <c r="D60" s="154" t="s">
        <v>25</v>
      </c>
      <c r="E60" s="63">
        <v>413.66</v>
      </c>
      <c r="F60" s="63">
        <v>394.66</v>
      </c>
      <c r="G60" s="63">
        <v>19</v>
      </c>
      <c r="H60" s="63">
        <v>0</v>
      </c>
    </row>
    <row r="61" spans="1:8" ht="23.25" customHeight="1">
      <c r="A61" s="59"/>
      <c r="B61" s="59" t="s">
        <v>85</v>
      </c>
      <c r="C61" s="59"/>
      <c r="D61" s="154" t="s">
        <v>167</v>
      </c>
      <c r="E61" s="63">
        <v>147.4</v>
      </c>
      <c r="F61" s="63">
        <v>128.4</v>
      </c>
      <c r="G61" s="63">
        <v>19</v>
      </c>
      <c r="H61" s="63">
        <v>0</v>
      </c>
    </row>
    <row r="62" spans="1:8" ht="23.25" customHeight="1">
      <c r="A62" s="59" t="s">
        <v>168</v>
      </c>
      <c r="B62" s="59" t="s">
        <v>148</v>
      </c>
      <c r="C62" s="59" t="s">
        <v>85</v>
      </c>
      <c r="D62" s="154" t="s">
        <v>169</v>
      </c>
      <c r="E62" s="63">
        <v>76.89</v>
      </c>
      <c r="F62" s="63">
        <v>57.89</v>
      </c>
      <c r="G62" s="63">
        <v>19</v>
      </c>
      <c r="H62" s="63">
        <v>0</v>
      </c>
    </row>
    <row r="63" spans="1:8" ht="23.25" customHeight="1">
      <c r="A63" s="59" t="s">
        <v>168</v>
      </c>
      <c r="B63" s="59" t="s">
        <v>148</v>
      </c>
      <c r="C63" s="59" t="s">
        <v>92</v>
      </c>
      <c r="D63" s="154" t="s">
        <v>170</v>
      </c>
      <c r="E63" s="63">
        <v>0</v>
      </c>
      <c r="F63" s="63">
        <v>0</v>
      </c>
      <c r="G63" s="63">
        <v>0</v>
      </c>
      <c r="H63" s="63">
        <v>0</v>
      </c>
    </row>
    <row r="64" spans="1:8" ht="23.25" customHeight="1">
      <c r="A64" s="59" t="s">
        <v>168</v>
      </c>
      <c r="B64" s="59" t="s">
        <v>148</v>
      </c>
      <c r="C64" s="59" t="s">
        <v>88</v>
      </c>
      <c r="D64" s="154" t="s">
        <v>171</v>
      </c>
      <c r="E64" s="63">
        <v>7.09</v>
      </c>
      <c r="F64" s="63">
        <v>7.09</v>
      </c>
      <c r="G64" s="63">
        <v>0</v>
      </c>
      <c r="H64" s="63">
        <v>0</v>
      </c>
    </row>
    <row r="65" spans="1:8" ht="23.25" customHeight="1">
      <c r="A65" s="59" t="s">
        <v>168</v>
      </c>
      <c r="B65" s="59" t="s">
        <v>148</v>
      </c>
      <c r="C65" s="59" t="s">
        <v>172</v>
      </c>
      <c r="D65" s="154" t="s">
        <v>173</v>
      </c>
      <c r="E65" s="63">
        <v>16.81</v>
      </c>
      <c r="F65" s="63">
        <v>16.81</v>
      </c>
      <c r="G65" s="63">
        <v>0</v>
      </c>
      <c r="H65" s="63">
        <v>0</v>
      </c>
    </row>
    <row r="66" spans="1:8" ht="23.25" customHeight="1">
      <c r="A66" s="59" t="s">
        <v>168</v>
      </c>
      <c r="B66" s="59" t="s">
        <v>148</v>
      </c>
      <c r="C66" s="59" t="s">
        <v>109</v>
      </c>
      <c r="D66" s="154" t="s">
        <v>174</v>
      </c>
      <c r="E66" s="63">
        <v>46.61</v>
      </c>
      <c r="F66" s="63">
        <v>46.61</v>
      </c>
      <c r="G66" s="63">
        <v>0</v>
      </c>
      <c r="H66" s="63">
        <v>0</v>
      </c>
    </row>
    <row r="67" spans="1:8" ht="23.25" customHeight="1">
      <c r="A67" s="59"/>
      <c r="B67" s="59" t="s">
        <v>92</v>
      </c>
      <c r="C67" s="59"/>
      <c r="D67" s="154" t="s">
        <v>175</v>
      </c>
      <c r="E67" s="63">
        <v>0</v>
      </c>
      <c r="F67" s="63">
        <v>0</v>
      </c>
      <c r="G67" s="63">
        <v>0</v>
      </c>
      <c r="H67" s="63">
        <v>0</v>
      </c>
    </row>
    <row r="68" spans="1:8" ht="23.25" customHeight="1">
      <c r="A68" s="59" t="s">
        <v>168</v>
      </c>
      <c r="B68" s="59" t="s">
        <v>152</v>
      </c>
      <c r="C68" s="59" t="s">
        <v>92</v>
      </c>
      <c r="D68" s="154" t="s">
        <v>176</v>
      </c>
      <c r="E68" s="63">
        <v>0</v>
      </c>
      <c r="F68" s="63">
        <v>0</v>
      </c>
      <c r="G68" s="63">
        <v>0</v>
      </c>
      <c r="H68" s="63">
        <v>0</v>
      </c>
    </row>
    <row r="69" spans="1:8" ht="23.25" customHeight="1">
      <c r="A69" s="59"/>
      <c r="B69" s="59" t="s">
        <v>177</v>
      </c>
      <c r="C69" s="59"/>
      <c r="D69" s="154" t="s">
        <v>178</v>
      </c>
      <c r="E69" s="63">
        <v>266.26</v>
      </c>
      <c r="F69" s="63">
        <v>266.26</v>
      </c>
      <c r="G69" s="63">
        <v>0</v>
      </c>
      <c r="H69" s="63">
        <v>0</v>
      </c>
    </row>
    <row r="70" spans="1:8" ht="23.25" customHeight="1">
      <c r="A70" s="59" t="s">
        <v>168</v>
      </c>
      <c r="B70" s="59" t="s">
        <v>179</v>
      </c>
      <c r="C70" s="59" t="s">
        <v>177</v>
      </c>
      <c r="D70" s="154" t="s">
        <v>180</v>
      </c>
      <c r="E70" s="63">
        <v>183.43</v>
      </c>
      <c r="F70" s="63">
        <v>183.43</v>
      </c>
      <c r="G70" s="63">
        <v>0</v>
      </c>
      <c r="H70" s="63">
        <v>0</v>
      </c>
    </row>
    <row r="71" spans="1:8" ht="23.25" customHeight="1">
      <c r="A71" s="59" t="s">
        <v>168</v>
      </c>
      <c r="B71" s="59" t="s">
        <v>179</v>
      </c>
      <c r="C71" s="59" t="s">
        <v>88</v>
      </c>
      <c r="D71" s="154" t="s">
        <v>181</v>
      </c>
      <c r="E71" s="63">
        <v>82.83</v>
      </c>
      <c r="F71" s="63">
        <v>82.83</v>
      </c>
      <c r="G71" s="63">
        <v>0</v>
      </c>
      <c r="H71" s="63">
        <v>0</v>
      </c>
    </row>
    <row r="72" spans="1:8" ht="23.25" customHeight="1">
      <c r="A72" s="59"/>
      <c r="B72" s="59" t="s">
        <v>182</v>
      </c>
      <c r="C72" s="59"/>
      <c r="D72" s="154" t="s">
        <v>183</v>
      </c>
      <c r="E72" s="63">
        <v>0</v>
      </c>
      <c r="F72" s="63">
        <v>0</v>
      </c>
      <c r="G72" s="63">
        <v>0</v>
      </c>
      <c r="H72" s="63">
        <v>0</v>
      </c>
    </row>
    <row r="73" spans="1:8" ht="23.25" customHeight="1">
      <c r="A73" s="59" t="s">
        <v>168</v>
      </c>
      <c r="B73" s="59" t="s">
        <v>184</v>
      </c>
      <c r="C73" s="59" t="s">
        <v>92</v>
      </c>
      <c r="D73" s="154" t="s">
        <v>185</v>
      </c>
      <c r="E73" s="63">
        <v>0</v>
      </c>
      <c r="F73" s="63">
        <v>0</v>
      </c>
      <c r="G73" s="63">
        <v>0</v>
      </c>
      <c r="H73" s="63">
        <v>0</v>
      </c>
    </row>
    <row r="74" spans="1:8" ht="23.25" customHeight="1">
      <c r="A74" s="59" t="s">
        <v>186</v>
      </c>
      <c r="B74" s="59"/>
      <c r="C74" s="59"/>
      <c r="D74" s="154" t="s">
        <v>187</v>
      </c>
      <c r="E74" s="63">
        <v>568.79</v>
      </c>
      <c r="F74" s="63">
        <v>530.89</v>
      </c>
      <c r="G74" s="63">
        <v>37.9</v>
      </c>
      <c r="H74" s="63">
        <v>0</v>
      </c>
    </row>
    <row r="75" spans="1:8" ht="23.25" customHeight="1">
      <c r="A75" s="59"/>
      <c r="B75" s="59" t="s">
        <v>85</v>
      </c>
      <c r="C75" s="59"/>
      <c r="D75" s="154" t="s">
        <v>188</v>
      </c>
      <c r="E75" s="63">
        <v>0</v>
      </c>
      <c r="F75" s="63">
        <v>0</v>
      </c>
      <c r="G75" s="63">
        <v>0</v>
      </c>
      <c r="H75" s="63">
        <v>0</v>
      </c>
    </row>
    <row r="76" spans="1:8" ht="23.25" customHeight="1">
      <c r="A76" s="59" t="s">
        <v>189</v>
      </c>
      <c r="B76" s="59" t="s">
        <v>148</v>
      </c>
      <c r="C76" s="59" t="s">
        <v>109</v>
      </c>
      <c r="D76" s="154" t="s">
        <v>190</v>
      </c>
      <c r="E76" s="63">
        <v>0</v>
      </c>
      <c r="F76" s="63">
        <v>0</v>
      </c>
      <c r="G76" s="63">
        <v>0</v>
      </c>
      <c r="H76" s="63">
        <v>0</v>
      </c>
    </row>
    <row r="77" spans="1:8" ht="23.25" customHeight="1">
      <c r="A77" s="59"/>
      <c r="B77" s="59" t="s">
        <v>81</v>
      </c>
      <c r="C77" s="59"/>
      <c r="D77" s="154" t="s">
        <v>191</v>
      </c>
      <c r="E77" s="63">
        <v>243.9</v>
      </c>
      <c r="F77" s="63">
        <v>206</v>
      </c>
      <c r="G77" s="63">
        <v>37.9</v>
      </c>
      <c r="H77" s="63">
        <v>0</v>
      </c>
    </row>
    <row r="78" spans="1:8" ht="23.25" customHeight="1">
      <c r="A78" s="59" t="s">
        <v>189</v>
      </c>
      <c r="B78" s="59" t="s">
        <v>84</v>
      </c>
      <c r="C78" s="59" t="s">
        <v>85</v>
      </c>
      <c r="D78" s="154" t="s">
        <v>192</v>
      </c>
      <c r="E78" s="63">
        <v>243.9</v>
      </c>
      <c r="F78" s="63">
        <v>206</v>
      </c>
      <c r="G78" s="63">
        <v>37.9</v>
      </c>
      <c r="H78" s="63">
        <v>0</v>
      </c>
    </row>
    <row r="79" spans="1:8" ht="23.25" customHeight="1">
      <c r="A79" s="59"/>
      <c r="B79" s="59" t="s">
        <v>193</v>
      </c>
      <c r="C79" s="59"/>
      <c r="D79" s="154" t="s">
        <v>194</v>
      </c>
      <c r="E79" s="63">
        <v>0</v>
      </c>
      <c r="F79" s="63">
        <v>0</v>
      </c>
      <c r="G79" s="63">
        <v>0</v>
      </c>
      <c r="H79" s="63">
        <v>0</v>
      </c>
    </row>
    <row r="80" spans="1:8" ht="23.25" customHeight="1">
      <c r="A80" s="59" t="s">
        <v>189</v>
      </c>
      <c r="B80" s="59" t="s">
        <v>195</v>
      </c>
      <c r="C80" s="59" t="s">
        <v>94</v>
      </c>
      <c r="D80" s="154" t="s">
        <v>196</v>
      </c>
      <c r="E80" s="63">
        <v>0</v>
      </c>
      <c r="F80" s="63">
        <v>0</v>
      </c>
      <c r="G80" s="63">
        <v>0</v>
      </c>
      <c r="H80" s="63">
        <v>0</v>
      </c>
    </row>
    <row r="81" spans="1:8" ht="23.25" customHeight="1">
      <c r="A81" s="59"/>
      <c r="B81" s="59" t="s">
        <v>98</v>
      </c>
      <c r="C81" s="59"/>
      <c r="D81" s="154" t="s">
        <v>197</v>
      </c>
      <c r="E81" s="63">
        <v>324.89</v>
      </c>
      <c r="F81" s="63">
        <v>324.89</v>
      </c>
      <c r="G81" s="63">
        <v>0</v>
      </c>
      <c r="H81" s="63">
        <v>0</v>
      </c>
    </row>
    <row r="82" spans="1:8" ht="23.25" customHeight="1">
      <c r="A82" s="59" t="s">
        <v>189</v>
      </c>
      <c r="B82" s="59" t="s">
        <v>100</v>
      </c>
      <c r="C82" s="59" t="s">
        <v>85</v>
      </c>
      <c r="D82" s="154" t="s">
        <v>198</v>
      </c>
      <c r="E82" s="63">
        <v>60.84</v>
      </c>
      <c r="F82" s="63">
        <v>60.84</v>
      </c>
      <c r="G82" s="63">
        <v>0</v>
      </c>
      <c r="H82" s="63">
        <v>0</v>
      </c>
    </row>
    <row r="83" spans="1:8" ht="23.25" customHeight="1">
      <c r="A83" s="59" t="s">
        <v>189</v>
      </c>
      <c r="B83" s="59" t="s">
        <v>100</v>
      </c>
      <c r="C83" s="59" t="s">
        <v>92</v>
      </c>
      <c r="D83" s="154" t="s">
        <v>199</v>
      </c>
      <c r="E83" s="63">
        <v>25.16</v>
      </c>
      <c r="F83" s="63">
        <v>25.16</v>
      </c>
      <c r="G83" s="63">
        <v>0</v>
      </c>
      <c r="H83" s="63">
        <v>0</v>
      </c>
    </row>
    <row r="84" spans="1:8" ht="23.25" customHeight="1">
      <c r="A84" s="59" t="s">
        <v>189</v>
      </c>
      <c r="B84" s="59" t="s">
        <v>100</v>
      </c>
      <c r="C84" s="59" t="s">
        <v>109</v>
      </c>
      <c r="D84" s="154" t="s">
        <v>200</v>
      </c>
      <c r="E84" s="63">
        <v>238.89</v>
      </c>
      <c r="F84" s="63">
        <v>238.89</v>
      </c>
      <c r="G84" s="63">
        <v>0</v>
      </c>
      <c r="H84" s="63">
        <v>0</v>
      </c>
    </row>
    <row r="85" spans="1:8" ht="23.25" customHeight="1">
      <c r="A85" s="59" t="s">
        <v>201</v>
      </c>
      <c r="B85" s="59"/>
      <c r="C85" s="59"/>
      <c r="D85" s="154" t="s">
        <v>31</v>
      </c>
      <c r="E85" s="63">
        <v>41.6</v>
      </c>
      <c r="F85" s="63">
        <v>35.6</v>
      </c>
      <c r="G85" s="63">
        <v>6</v>
      </c>
      <c r="H85" s="63">
        <v>0</v>
      </c>
    </row>
    <row r="86" spans="1:8" ht="23.25" customHeight="1">
      <c r="A86" s="59"/>
      <c r="B86" s="59" t="s">
        <v>85</v>
      </c>
      <c r="C86" s="59"/>
      <c r="D86" s="154" t="s">
        <v>202</v>
      </c>
      <c r="E86" s="63">
        <v>41.6</v>
      </c>
      <c r="F86" s="63">
        <v>35.6</v>
      </c>
      <c r="G86" s="63">
        <v>6</v>
      </c>
      <c r="H86" s="63">
        <v>0</v>
      </c>
    </row>
    <row r="87" spans="1:8" ht="23.25" customHeight="1">
      <c r="A87" s="59" t="s">
        <v>203</v>
      </c>
      <c r="B87" s="59" t="s">
        <v>148</v>
      </c>
      <c r="C87" s="59" t="s">
        <v>85</v>
      </c>
      <c r="D87" s="154" t="s">
        <v>204</v>
      </c>
      <c r="E87" s="63">
        <v>41.6</v>
      </c>
      <c r="F87" s="63">
        <v>35.6</v>
      </c>
      <c r="G87" s="63">
        <v>6</v>
      </c>
      <c r="H87" s="63">
        <v>0</v>
      </c>
    </row>
    <row r="88" spans="1:8" ht="23.25" customHeight="1">
      <c r="A88" s="59" t="s">
        <v>203</v>
      </c>
      <c r="B88" s="59" t="s">
        <v>148</v>
      </c>
      <c r="C88" s="59" t="s">
        <v>92</v>
      </c>
      <c r="D88" s="154" t="s">
        <v>205</v>
      </c>
      <c r="E88" s="63">
        <v>0</v>
      </c>
      <c r="F88" s="63">
        <v>0</v>
      </c>
      <c r="G88" s="63">
        <v>0</v>
      </c>
      <c r="H88" s="63">
        <v>0</v>
      </c>
    </row>
    <row r="89" spans="1:8" ht="23.25" customHeight="1">
      <c r="A89" s="59"/>
      <c r="B89" s="59" t="s">
        <v>193</v>
      </c>
      <c r="C89" s="59"/>
      <c r="D89" s="154" t="s">
        <v>206</v>
      </c>
      <c r="E89" s="63">
        <v>0</v>
      </c>
      <c r="F89" s="63">
        <v>0</v>
      </c>
      <c r="G89" s="63">
        <v>0</v>
      </c>
      <c r="H89" s="63">
        <v>0</v>
      </c>
    </row>
    <row r="90" spans="1:8" ht="23.25" customHeight="1">
      <c r="A90" s="59" t="s">
        <v>203</v>
      </c>
      <c r="B90" s="59" t="s">
        <v>195</v>
      </c>
      <c r="C90" s="59" t="s">
        <v>92</v>
      </c>
      <c r="D90" s="154" t="s">
        <v>207</v>
      </c>
      <c r="E90" s="63">
        <v>0</v>
      </c>
      <c r="F90" s="63">
        <v>0</v>
      </c>
      <c r="G90" s="63">
        <v>0</v>
      </c>
      <c r="H90" s="63">
        <v>0</v>
      </c>
    </row>
    <row r="91" spans="1:8" ht="23.25" customHeight="1">
      <c r="A91" s="59" t="s">
        <v>208</v>
      </c>
      <c r="B91" s="59"/>
      <c r="C91" s="59"/>
      <c r="D91" s="154" t="s">
        <v>34</v>
      </c>
      <c r="E91" s="63">
        <v>305.13</v>
      </c>
      <c r="F91" s="63">
        <v>254.63</v>
      </c>
      <c r="G91" s="63">
        <v>50.5</v>
      </c>
      <c r="H91" s="63">
        <v>0</v>
      </c>
    </row>
    <row r="92" spans="1:8" ht="23.25" customHeight="1">
      <c r="A92" s="59"/>
      <c r="B92" s="59" t="s">
        <v>85</v>
      </c>
      <c r="C92" s="59"/>
      <c r="D92" s="154" t="s">
        <v>209</v>
      </c>
      <c r="E92" s="63">
        <v>305.13</v>
      </c>
      <c r="F92" s="63">
        <v>254.63</v>
      </c>
      <c r="G92" s="63">
        <v>50.5</v>
      </c>
      <c r="H92" s="63">
        <v>0</v>
      </c>
    </row>
    <row r="93" spans="1:8" ht="23.25" customHeight="1">
      <c r="A93" s="59" t="s">
        <v>210</v>
      </c>
      <c r="B93" s="59" t="s">
        <v>148</v>
      </c>
      <c r="C93" s="59" t="s">
        <v>85</v>
      </c>
      <c r="D93" s="154" t="s">
        <v>211</v>
      </c>
      <c r="E93" s="63">
        <v>114.48</v>
      </c>
      <c r="F93" s="63">
        <v>78.98</v>
      </c>
      <c r="G93" s="63">
        <v>35.5</v>
      </c>
      <c r="H93" s="63">
        <v>0</v>
      </c>
    </row>
    <row r="94" spans="1:8" ht="23.25" customHeight="1">
      <c r="A94" s="59" t="s">
        <v>210</v>
      </c>
      <c r="B94" s="59" t="s">
        <v>148</v>
      </c>
      <c r="C94" s="59" t="s">
        <v>81</v>
      </c>
      <c r="D94" s="154" t="s">
        <v>212</v>
      </c>
      <c r="E94" s="63">
        <v>163.57</v>
      </c>
      <c r="F94" s="63">
        <v>148.57</v>
      </c>
      <c r="G94" s="63">
        <v>15</v>
      </c>
      <c r="H94" s="63">
        <v>0</v>
      </c>
    </row>
    <row r="95" spans="1:8" ht="23.25" customHeight="1">
      <c r="A95" s="59" t="s">
        <v>210</v>
      </c>
      <c r="B95" s="59" t="s">
        <v>148</v>
      </c>
      <c r="C95" s="59" t="s">
        <v>193</v>
      </c>
      <c r="D95" s="154" t="s">
        <v>213</v>
      </c>
      <c r="E95" s="63">
        <v>27.08</v>
      </c>
      <c r="F95" s="63">
        <v>27.08</v>
      </c>
      <c r="G95" s="63">
        <v>0</v>
      </c>
      <c r="H95" s="63">
        <v>0</v>
      </c>
    </row>
    <row r="96" spans="1:8" ht="23.25" customHeight="1">
      <c r="A96" s="59"/>
      <c r="B96" s="59" t="s">
        <v>92</v>
      </c>
      <c r="C96" s="59"/>
      <c r="D96" s="154" t="s">
        <v>214</v>
      </c>
      <c r="E96" s="63">
        <v>0</v>
      </c>
      <c r="F96" s="63">
        <v>0</v>
      </c>
      <c r="G96" s="63">
        <v>0</v>
      </c>
      <c r="H96" s="63">
        <v>0</v>
      </c>
    </row>
    <row r="97" spans="1:8" ht="23.25" customHeight="1">
      <c r="A97" s="59" t="s">
        <v>210</v>
      </c>
      <c r="B97" s="59" t="s">
        <v>152</v>
      </c>
      <c r="C97" s="59" t="s">
        <v>85</v>
      </c>
      <c r="D97" s="154" t="s">
        <v>215</v>
      </c>
      <c r="E97" s="63">
        <v>0</v>
      </c>
      <c r="F97" s="63">
        <v>0</v>
      </c>
      <c r="G97" s="63">
        <v>0</v>
      </c>
      <c r="H97" s="63">
        <v>0</v>
      </c>
    </row>
    <row r="98" spans="1:8" ht="23.25" customHeight="1">
      <c r="A98" s="59"/>
      <c r="B98" s="59" t="s">
        <v>81</v>
      </c>
      <c r="C98" s="59"/>
      <c r="D98" s="154" t="s">
        <v>216</v>
      </c>
      <c r="E98" s="63">
        <v>0</v>
      </c>
      <c r="F98" s="63">
        <v>0</v>
      </c>
      <c r="G98" s="63">
        <v>0</v>
      </c>
      <c r="H98" s="63">
        <v>0</v>
      </c>
    </row>
    <row r="99" spans="1:8" ht="23.25" customHeight="1">
      <c r="A99" s="59" t="s">
        <v>210</v>
      </c>
      <c r="B99" s="59" t="s">
        <v>84</v>
      </c>
      <c r="C99" s="59" t="s">
        <v>81</v>
      </c>
      <c r="D99" s="154" t="s">
        <v>217</v>
      </c>
      <c r="E99" s="63">
        <v>0</v>
      </c>
      <c r="F99" s="63">
        <v>0</v>
      </c>
      <c r="G99" s="63">
        <v>0</v>
      </c>
      <c r="H99" s="63">
        <v>0</v>
      </c>
    </row>
    <row r="100" spans="1:8" ht="23.25" customHeight="1">
      <c r="A100" s="59" t="s">
        <v>210</v>
      </c>
      <c r="B100" s="59" t="s">
        <v>84</v>
      </c>
      <c r="C100" s="59" t="s">
        <v>109</v>
      </c>
      <c r="D100" s="154" t="s">
        <v>218</v>
      </c>
      <c r="E100" s="63">
        <v>0</v>
      </c>
      <c r="F100" s="63">
        <v>0</v>
      </c>
      <c r="G100" s="63">
        <v>0</v>
      </c>
      <c r="H100" s="63">
        <v>0</v>
      </c>
    </row>
    <row r="101" spans="1:8" ht="23.25" customHeight="1">
      <c r="A101" s="59"/>
      <c r="B101" s="59" t="s">
        <v>177</v>
      </c>
      <c r="C101" s="59"/>
      <c r="D101" s="154" t="s">
        <v>219</v>
      </c>
      <c r="E101" s="63">
        <v>0</v>
      </c>
      <c r="F101" s="63">
        <v>0</v>
      </c>
      <c r="G101" s="63">
        <v>0</v>
      </c>
      <c r="H101" s="63">
        <v>0</v>
      </c>
    </row>
    <row r="102" spans="1:8" ht="23.25" customHeight="1">
      <c r="A102" s="59" t="s">
        <v>210</v>
      </c>
      <c r="B102" s="59" t="s">
        <v>179</v>
      </c>
      <c r="C102" s="59" t="s">
        <v>85</v>
      </c>
      <c r="D102" s="154" t="s">
        <v>220</v>
      </c>
      <c r="E102" s="63">
        <v>0</v>
      </c>
      <c r="F102" s="63">
        <v>0</v>
      </c>
      <c r="G102" s="63">
        <v>0</v>
      </c>
      <c r="H102" s="63">
        <v>0</v>
      </c>
    </row>
    <row r="103" spans="1:8" ht="23.25" customHeight="1">
      <c r="A103" s="59"/>
      <c r="B103" s="59" t="s">
        <v>94</v>
      </c>
      <c r="C103" s="59"/>
      <c r="D103" s="154" t="s">
        <v>371</v>
      </c>
      <c r="E103" s="63">
        <v>0</v>
      </c>
      <c r="F103" s="63">
        <v>0</v>
      </c>
      <c r="G103" s="63">
        <v>0</v>
      </c>
      <c r="H103" s="63">
        <v>0</v>
      </c>
    </row>
    <row r="104" spans="1:8" ht="23.25" customHeight="1">
      <c r="A104" s="59" t="s">
        <v>210</v>
      </c>
      <c r="B104" s="59" t="s">
        <v>155</v>
      </c>
      <c r="C104" s="59" t="s">
        <v>81</v>
      </c>
      <c r="D104" s="154" t="s">
        <v>372</v>
      </c>
      <c r="E104" s="63">
        <v>0</v>
      </c>
      <c r="F104" s="63">
        <v>0</v>
      </c>
      <c r="G104" s="63">
        <v>0</v>
      </c>
      <c r="H104" s="63">
        <v>0</v>
      </c>
    </row>
    <row r="105" spans="1:8" ht="23.25" customHeight="1">
      <c r="A105" s="59" t="s">
        <v>223</v>
      </c>
      <c r="B105" s="59"/>
      <c r="C105" s="59"/>
      <c r="D105" s="154" t="s">
        <v>37</v>
      </c>
      <c r="E105" s="63">
        <v>54.49</v>
      </c>
      <c r="F105" s="63">
        <v>43.99</v>
      </c>
      <c r="G105" s="63">
        <v>10.5</v>
      </c>
      <c r="H105" s="63">
        <v>0</v>
      </c>
    </row>
    <row r="106" spans="1:8" ht="23.25" customHeight="1">
      <c r="A106" s="59"/>
      <c r="B106" s="59" t="s">
        <v>85</v>
      </c>
      <c r="C106" s="59"/>
      <c r="D106" s="154" t="s">
        <v>224</v>
      </c>
      <c r="E106" s="63">
        <v>54.49</v>
      </c>
      <c r="F106" s="63">
        <v>43.99</v>
      </c>
      <c r="G106" s="63">
        <v>10.5</v>
      </c>
      <c r="H106" s="63">
        <v>0</v>
      </c>
    </row>
    <row r="107" spans="1:8" ht="23.25" customHeight="1">
      <c r="A107" s="59" t="s">
        <v>225</v>
      </c>
      <c r="B107" s="59" t="s">
        <v>148</v>
      </c>
      <c r="C107" s="59" t="s">
        <v>85</v>
      </c>
      <c r="D107" s="154" t="s">
        <v>226</v>
      </c>
      <c r="E107" s="63">
        <v>50.04</v>
      </c>
      <c r="F107" s="63">
        <v>39.54</v>
      </c>
      <c r="G107" s="63">
        <v>10.5</v>
      </c>
      <c r="H107" s="63">
        <v>0</v>
      </c>
    </row>
    <row r="108" spans="1:8" ht="23.25" customHeight="1">
      <c r="A108" s="59" t="s">
        <v>225</v>
      </c>
      <c r="B108" s="59" t="s">
        <v>148</v>
      </c>
      <c r="C108" s="59" t="s">
        <v>193</v>
      </c>
      <c r="D108" s="154" t="s">
        <v>227</v>
      </c>
      <c r="E108" s="63">
        <v>4.45</v>
      </c>
      <c r="F108" s="63">
        <v>4.45</v>
      </c>
      <c r="G108" s="63">
        <v>0</v>
      </c>
      <c r="H108" s="63">
        <v>0</v>
      </c>
    </row>
    <row r="109" spans="1:8" ht="23.25" customHeight="1">
      <c r="A109" s="59" t="s">
        <v>225</v>
      </c>
      <c r="B109" s="59" t="s">
        <v>148</v>
      </c>
      <c r="C109" s="59" t="s">
        <v>109</v>
      </c>
      <c r="D109" s="154" t="s">
        <v>228</v>
      </c>
      <c r="E109" s="63">
        <v>0</v>
      </c>
      <c r="F109" s="63">
        <v>0</v>
      </c>
      <c r="G109" s="63">
        <v>0</v>
      </c>
      <c r="H109" s="63">
        <v>0</v>
      </c>
    </row>
    <row r="110" spans="1:8" ht="23.25" customHeight="1">
      <c r="A110" s="59"/>
      <c r="B110" s="59" t="s">
        <v>92</v>
      </c>
      <c r="C110" s="59"/>
      <c r="D110" s="154" t="s">
        <v>229</v>
      </c>
      <c r="E110" s="63">
        <v>0</v>
      </c>
      <c r="F110" s="63">
        <v>0</v>
      </c>
      <c r="G110" s="63">
        <v>0</v>
      </c>
      <c r="H110" s="63">
        <v>0</v>
      </c>
    </row>
    <row r="111" spans="1:8" ht="23.25" customHeight="1">
      <c r="A111" s="59" t="s">
        <v>225</v>
      </c>
      <c r="B111" s="59" t="s">
        <v>152</v>
      </c>
      <c r="C111" s="59" t="s">
        <v>109</v>
      </c>
      <c r="D111" s="154" t="s">
        <v>230</v>
      </c>
      <c r="E111" s="63">
        <v>0</v>
      </c>
      <c r="F111" s="63">
        <v>0</v>
      </c>
      <c r="G111" s="63">
        <v>0</v>
      </c>
      <c r="H111" s="63">
        <v>0</v>
      </c>
    </row>
    <row r="112" spans="1:8" ht="23.25" customHeight="1">
      <c r="A112" s="59"/>
      <c r="B112" s="59" t="s">
        <v>81</v>
      </c>
      <c r="C112" s="59"/>
      <c r="D112" s="154" t="s">
        <v>231</v>
      </c>
      <c r="E112" s="63">
        <v>0</v>
      </c>
      <c r="F112" s="63">
        <v>0</v>
      </c>
      <c r="G112" s="63">
        <v>0</v>
      </c>
      <c r="H112" s="63">
        <v>0</v>
      </c>
    </row>
    <row r="113" spans="1:8" ht="23.25" customHeight="1">
      <c r="A113" s="59" t="s">
        <v>225</v>
      </c>
      <c r="B113" s="59" t="s">
        <v>84</v>
      </c>
      <c r="C113" s="59" t="s">
        <v>109</v>
      </c>
      <c r="D113" s="154" t="s">
        <v>232</v>
      </c>
      <c r="E113" s="63">
        <v>0</v>
      </c>
      <c r="F113" s="63">
        <v>0</v>
      </c>
      <c r="G113" s="63">
        <v>0</v>
      </c>
      <c r="H113" s="63">
        <v>0</v>
      </c>
    </row>
    <row r="114" spans="1:8" ht="23.25" customHeight="1">
      <c r="A114" s="59"/>
      <c r="B114" s="59" t="s">
        <v>177</v>
      </c>
      <c r="C114" s="59"/>
      <c r="D114" s="154" t="s">
        <v>233</v>
      </c>
      <c r="E114" s="63">
        <v>0</v>
      </c>
      <c r="F114" s="63">
        <v>0</v>
      </c>
      <c r="G114" s="63">
        <v>0</v>
      </c>
      <c r="H114" s="63">
        <v>0</v>
      </c>
    </row>
    <row r="115" spans="1:8" ht="23.25" customHeight="1">
      <c r="A115" s="59" t="s">
        <v>225</v>
      </c>
      <c r="B115" s="59" t="s">
        <v>179</v>
      </c>
      <c r="C115" s="59" t="s">
        <v>92</v>
      </c>
      <c r="D115" s="154" t="s">
        <v>234</v>
      </c>
      <c r="E115" s="63">
        <v>0</v>
      </c>
      <c r="F115" s="63">
        <v>0</v>
      </c>
      <c r="G115" s="63">
        <v>0</v>
      </c>
      <c r="H115" s="63">
        <v>0</v>
      </c>
    </row>
    <row r="116" spans="1:8" ht="23.25" customHeight="1">
      <c r="A116" s="59" t="s">
        <v>235</v>
      </c>
      <c r="B116" s="59"/>
      <c r="C116" s="59"/>
      <c r="D116" s="154" t="s">
        <v>236</v>
      </c>
      <c r="E116" s="63">
        <v>127.31</v>
      </c>
      <c r="F116" s="63">
        <v>102.31</v>
      </c>
      <c r="G116" s="63">
        <v>25</v>
      </c>
      <c r="H116" s="63">
        <v>0</v>
      </c>
    </row>
    <row r="117" spans="1:8" ht="23.25" customHeight="1">
      <c r="A117" s="59"/>
      <c r="B117" s="59" t="s">
        <v>177</v>
      </c>
      <c r="C117" s="59"/>
      <c r="D117" s="154" t="s">
        <v>237</v>
      </c>
      <c r="E117" s="63">
        <v>127.31</v>
      </c>
      <c r="F117" s="63">
        <v>102.31</v>
      </c>
      <c r="G117" s="63">
        <v>25</v>
      </c>
      <c r="H117" s="63">
        <v>0</v>
      </c>
    </row>
    <row r="118" spans="1:8" ht="23.25" customHeight="1">
      <c r="A118" s="59" t="s">
        <v>238</v>
      </c>
      <c r="B118" s="59" t="s">
        <v>179</v>
      </c>
      <c r="C118" s="59" t="s">
        <v>85</v>
      </c>
      <c r="D118" s="154" t="s">
        <v>239</v>
      </c>
      <c r="E118" s="63">
        <v>97.32</v>
      </c>
      <c r="F118" s="63">
        <v>72.32</v>
      </c>
      <c r="G118" s="63">
        <v>25</v>
      </c>
      <c r="H118" s="63">
        <v>0</v>
      </c>
    </row>
    <row r="119" spans="1:8" ht="23.25" customHeight="1">
      <c r="A119" s="59" t="s">
        <v>238</v>
      </c>
      <c r="B119" s="59" t="s">
        <v>179</v>
      </c>
      <c r="C119" s="59" t="s">
        <v>92</v>
      </c>
      <c r="D119" s="154" t="s">
        <v>240</v>
      </c>
      <c r="E119" s="63">
        <v>0</v>
      </c>
      <c r="F119" s="63">
        <v>0</v>
      </c>
      <c r="G119" s="63">
        <v>0</v>
      </c>
      <c r="H119" s="63">
        <v>0</v>
      </c>
    </row>
    <row r="120" spans="1:8" ht="23.25" customHeight="1">
      <c r="A120" s="59" t="s">
        <v>238</v>
      </c>
      <c r="B120" s="59" t="s">
        <v>179</v>
      </c>
      <c r="C120" s="59" t="s">
        <v>81</v>
      </c>
      <c r="D120" s="154" t="s">
        <v>241</v>
      </c>
      <c r="E120" s="63">
        <v>29.99</v>
      </c>
      <c r="F120" s="63">
        <v>29.99</v>
      </c>
      <c r="G120" s="63">
        <v>0</v>
      </c>
      <c r="H120" s="63">
        <v>0</v>
      </c>
    </row>
    <row r="121" spans="1:8" ht="23.25" customHeight="1">
      <c r="A121" s="59" t="s">
        <v>242</v>
      </c>
      <c r="B121" s="59"/>
      <c r="C121" s="59"/>
      <c r="D121" s="154" t="s">
        <v>46</v>
      </c>
      <c r="E121" s="63">
        <v>0</v>
      </c>
      <c r="F121" s="63">
        <v>0</v>
      </c>
      <c r="G121" s="63">
        <v>0</v>
      </c>
      <c r="H121" s="63">
        <v>0</v>
      </c>
    </row>
    <row r="122" spans="1:8" ht="23.25" customHeight="1">
      <c r="A122" s="59"/>
      <c r="B122" s="59" t="s">
        <v>85</v>
      </c>
      <c r="C122" s="59"/>
      <c r="D122" s="154" t="s">
        <v>243</v>
      </c>
      <c r="E122" s="63">
        <v>0</v>
      </c>
      <c r="F122" s="63">
        <v>0</v>
      </c>
      <c r="G122" s="63">
        <v>0</v>
      </c>
      <c r="H122" s="63">
        <v>0</v>
      </c>
    </row>
    <row r="123" spans="1:8" ht="23.25" customHeight="1">
      <c r="A123" s="59" t="s">
        <v>244</v>
      </c>
      <c r="B123" s="59" t="s">
        <v>148</v>
      </c>
      <c r="C123" s="59" t="s">
        <v>92</v>
      </c>
      <c r="D123" s="154" t="s">
        <v>245</v>
      </c>
      <c r="E123" s="63">
        <v>0</v>
      </c>
      <c r="F123" s="63">
        <v>0</v>
      </c>
      <c r="G123" s="63">
        <v>0</v>
      </c>
      <c r="H123" s="63">
        <v>0</v>
      </c>
    </row>
    <row r="124" spans="1:8" ht="23.25" customHeight="1">
      <c r="A124" s="59" t="s">
        <v>246</v>
      </c>
      <c r="B124" s="59"/>
      <c r="C124" s="59"/>
      <c r="D124" s="154" t="s">
        <v>50</v>
      </c>
      <c r="E124" s="63">
        <v>124.22</v>
      </c>
      <c r="F124" s="63">
        <v>124.22</v>
      </c>
      <c r="G124" s="63">
        <v>0</v>
      </c>
      <c r="H124" s="63">
        <v>0</v>
      </c>
    </row>
    <row r="125" spans="1:8" ht="23.25" customHeight="1">
      <c r="A125" s="59"/>
      <c r="B125" s="59" t="s">
        <v>92</v>
      </c>
      <c r="C125" s="59"/>
      <c r="D125" s="154" t="s">
        <v>247</v>
      </c>
      <c r="E125" s="63">
        <v>124.22</v>
      </c>
      <c r="F125" s="63">
        <v>124.22</v>
      </c>
      <c r="G125" s="63">
        <v>0</v>
      </c>
      <c r="H125" s="63">
        <v>0</v>
      </c>
    </row>
    <row r="126" spans="1:8" ht="23.25" customHeight="1">
      <c r="A126" s="59" t="s">
        <v>248</v>
      </c>
      <c r="B126" s="59" t="s">
        <v>152</v>
      </c>
      <c r="C126" s="59" t="s">
        <v>85</v>
      </c>
      <c r="D126" s="154" t="s">
        <v>249</v>
      </c>
      <c r="E126" s="63">
        <v>124.22</v>
      </c>
      <c r="F126" s="63">
        <v>124.22</v>
      </c>
      <c r="G126" s="63">
        <v>0</v>
      </c>
      <c r="H126" s="63">
        <v>0</v>
      </c>
    </row>
    <row r="127" spans="1:8" ht="23.25" customHeight="1">
      <c r="A127" s="59" t="s">
        <v>250</v>
      </c>
      <c r="B127" s="59"/>
      <c r="C127" s="59"/>
      <c r="D127" s="154" t="s">
        <v>251</v>
      </c>
      <c r="E127" s="63">
        <v>36.02</v>
      </c>
      <c r="F127" s="63">
        <v>26.02</v>
      </c>
      <c r="G127" s="63">
        <v>10</v>
      </c>
      <c r="H127" s="63">
        <v>0</v>
      </c>
    </row>
    <row r="128" spans="1:8" ht="23.25" customHeight="1">
      <c r="A128" s="59"/>
      <c r="B128" s="59" t="s">
        <v>85</v>
      </c>
      <c r="C128" s="59"/>
      <c r="D128" s="154" t="s">
        <v>252</v>
      </c>
      <c r="E128" s="63">
        <v>36.02</v>
      </c>
      <c r="F128" s="63">
        <v>26.02</v>
      </c>
      <c r="G128" s="63">
        <v>10</v>
      </c>
      <c r="H128" s="63">
        <v>0</v>
      </c>
    </row>
    <row r="129" spans="1:8" ht="23.25" customHeight="1">
      <c r="A129" s="59" t="s">
        <v>253</v>
      </c>
      <c r="B129" s="59" t="s">
        <v>148</v>
      </c>
      <c r="C129" s="59" t="s">
        <v>85</v>
      </c>
      <c r="D129" s="154" t="s">
        <v>226</v>
      </c>
      <c r="E129" s="63">
        <v>36.02</v>
      </c>
      <c r="F129" s="63">
        <v>26.02</v>
      </c>
      <c r="G129" s="63">
        <v>10</v>
      </c>
      <c r="H129" s="63">
        <v>0</v>
      </c>
    </row>
    <row r="130" spans="1:8" ht="23.25" customHeight="1">
      <c r="A130" s="59" t="s">
        <v>253</v>
      </c>
      <c r="B130" s="59" t="s">
        <v>148</v>
      </c>
      <c r="C130" s="59" t="s">
        <v>92</v>
      </c>
      <c r="D130" s="154" t="s">
        <v>185</v>
      </c>
      <c r="E130" s="63">
        <v>0</v>
      </c>
      <c r="F130" s="63">
        <v>0</v>
      </c>
      <c r="G130" s="63">
        <v>0</v>
      </c>
      <c r="H130" s="63">
        <v>0</v>
      </c>
    </row>
  </sheetData>
  <sheetProtection formatCells="0" formatColumns="0" formatRows="0"/>
  <mergeCells count="7">
    <mergeCell ref="A2:H2"/>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xl/worksheets/sheet11.xml><?xml version="1.0" encoding="utf-8"?>
<worksheet xmlns="http://schemas.openxmlformats.org/spreadsheetml/2006/main" xmlns:r="http://schemas.openxmlformats.org/officeDocument/2006/relationships">
  <dimension ref="A1:P188"/>
  <sheetViews>
    <sheetView showGridLines="0" showZeros="0" workbookViewId="0" topLeftCell="A112">
      <selection activeCell="I171" sqref="I171"/>
    </sheetView>
  </sheetViews>
  <sheetFormatPr defaultColWidth="9.33203125" defaultRowHeight="11.25"/>
  <cols>
    <col min="1" max="1" width="17" style="0" customWidth="1"/>
    <col min="2" max="2" width="40.83203125" style="0" customWidth="1"/>
    <col min="3" max="16" width="14.33203125" style="0" customWidth="1"/>
  </cols>
  <sheetData>
    <row r="1" spans="1:16" ht="18.75" customHeight="1">
      <c r="A1" s="3" t="s">
        <v>373</v>
      </c>
      <c r="B1" s="135"/>
      <c r="C1" s="135"/>
      <c r="D1" s="135"/>
      <c r="E1" s="135"/>
      <c r="F1" s="135"/>
      <c r="G1" s="135"/>
      <c r="H1" s="135"/>
      <c r="I1" s="135"/>
      <c r="J1" s="135"/>
      <c r="K1" s="135"/>
      <c r="L1" s="135"/>
      <c r="M1" s="135"/>
      <c r="N1" s="135"/>
      <c r="O1" s="135"/>
      <c r="P1" s="146"/>
    </row>
    <row r="2" spans="1:16" ht="29.25" customHeight="1">
      <c r="A2" s="136" t="s">
        <v>374</v>
      </c>
      <c r="B2" s="136"/>
      <c r="C2" s="136"/>
      <c r="D2" s="136"/>
      <c r="E2" s="136"/>
      <c r="F2" s="136"/>
      <c r="G2" s="136"/>
      <c r="H2" s="136"/>
      <c r="I2" s="136"/>
      <c r="J2" s="136"/>
      <c r="K2" s="136"/>
      <c r="L2" s="136"/>
      <c r="M2" s="136"/>
      <c r="N2" s="136"/>
      <c r="O2" s="136"/>
      <c r="P2" s="136"/>
    </row>
    <row r="3" spans="1:16" ht="21.75" customHeight="1">
      <c r="A3" s="135"/>
      <c r="B3" s="135"/>
      <c r="C3" s="135"/>
      <c r="D3" s="135"/>
      <c r="E3" s="135"/>
      <c r="F3" s="135"/>
      <c r="G3" s="135"/>
      <c r="H3" s="135"/>
      <c r="I3" s="135"/>
      <c r="J3" s="135"/>
      <c r="K3" s="135"/>
      <c r="L3" s="135"/>
      <c r="M3" s="135"/>
      <c r="N3" s="135"/>
      <c r="O3" s="135"/>
      <c r="P3" s="132" t="s">
        <v>256</v>
      </c>
    </row>
    <row r="4" spans="1:16" ht="28.5" customHeight="1">
      <c r="A4" s="137" t="s">
        <v>285</v>
      </c>
      <c r="B4" s="138" t="s">
        <v>257</v>
      </c>
      <c r="C4" s="138" t="s">
        <v>63</v>
      </c>
      <c r="D4" s="138" t="s">
        <v>269</v>
      </c>
      <c r="E4" s="138" t="s">
        <v>270</v>
      </c>
      <c r="F4" s="138" t="s">
        <v>271</v>
      </c>
      <c r="G4" s="138" t="s">
        <v>272</v>
      </c>
      <c r="H4" s="138" t="s">
        <v>273</v>
      </c>
      <c r="I4" s="138" t="s">
        <v>274</v>
      </c>
      <c r="J4" s="138" t="s">
        <v>275</v>
      </c>
      <c r="K4" s="138" t="s">
        <v>276</v>
      </c>
      <c r="L4" s="138" t="s">
        <v>277</v>
      </c>
      <c r="M4" s="138" t="s">
        <v>278</v>
      </c>
      <c r="N4" s="138" t="s">
        <v>279</v>
      </c>
      <c r="O4" s="138" t="s">
        <v>280</v>
      </c>
      <c r="P4" s="138" t="s">
        <v>281</v>
      </c>
    </row>
    <row r="5" spans="1:16" ht="28.5" customHeight="1">
      <c r="A5" s="139"/>
      <c r="B5" s="138"/>
      <c r="C5" s="138"/>
      <c r="D5" s="138"/>
      <c r="E5" s="138"/>
      <c r="F5" s="138"/>
      <c r="G5" s="138"/>
      <c r="H5" s="138"/>
      <c r="I5" s="138"/>
      <c r="J5" s="138"/>
      <c r="K5" s="138"/>
      <c r="L5" s="138"/>
      <c r="M5" s="138"/>
      <c r="N5" s="138"/>
      <c r="O5" s="138"/>
      <c r="P5" s="138"/>
    </row>
    <row r="6" spans="1:16" s="99" customFormat="1" ht="22.5" customHeight="1">
      <c r="A6" s="140"/>
      <c r="B6" s="141" t="s">
        <v>70</v>
      </c>
      <c r="C6" s="142">
        <v>2219.15</v>
      </c>
      <c r="D6" s="142">
        <v>706.79</v>
      </c>
      <c r="E6" s="142">
        <v>251</v>
      </c>
      <c r="F6" s="142">
        <v>56.53</v>
      </c>
      <c r="G6" s="142">
        <v>47.97</v>
      </c>
      <c r="H6" s="142">
        <v>49.05</v>
      </c>
      <c r="I6" s="142">
        <v>183.43</v>
      </c>
      <c r="J6" s="142">
        <v>82.83</v>
      </c>
      <c r="K6" s="142">
        <v>25.16</v>
      </c>
      <c r="L6" s="142">
        <v>46.61</v>
      </c>
      <c r="M6" s="142">
        <v>60.84</v>
      </c>
      <c r="N6" s="142">
        <v>124.22</v>
      </c>
      <c r="O6" s="142">
        <v>238.89</v>
      </c>
      <c r="P6" s="142">
        <v>345.83</v>
      </c>
    </row>
    <row r="7" spans="1:16" ht="22.5" customHeight="1">
      <c r="A7" s="143" t="s">
        <v>80</v>
      </c>
      <c r="B7" s="144" t="s">
        <v>9</v>
      </c>
      <c r="C7" s="145">
        <v>687.4</v>
      </c>
      <c r="D7" s="145">
        <v>402.49</v>
      </c>
      <c r="E7" s="145">
        <v>157.01</v>
      </c>
      <c r="F7" s="145">
        <v>31.58</v>
      </c>
      <c r="G7" s="145">
        <v>26.52</v>
      </c>
      <c r="H7" s="145">
        <v>14.11</v>
      </c>
      <c r="I7" s="145">
        <v>0</v>
      </c>
      <c r="J7" s="145">
        <v>0</v>
      </c>
      <c r="K7" s="145">
        <v>0</v>
      </c>
      <c r="L7" s="145">
        <v>0</v>
      </c>
      <c r="M7" s="145">
        <v>0</v>
      </c>
      <c r="N7" s="145">
        <v>0</v>
      </c>
      <c r="O7" s="145">
        <v>0</v>
      </c>
      <c r="P7" s="145">
        <v>55.69</v>
      </c>
    </row>
    <row r="8" spans="1:16" ht="22.5" customHeight="1">
      <c r="A8" s="143" t="s">
        <v>375</v>
      </c>
      <c r="B8" s="144" t="s">
        <v>82</v>
      </c>
      <c r="C8" s="145">
        <v>102.98</v>
      </c>
      <c r="D8" s="145">
        <v>68.83</v>
      </c>
      <c r="E8" s="145">
        <v>25.74</v>
      </c>
      <c r="F8" s="145">
        <v>5.29</v>
      </c>
      <c r="G8" s="145">
        <v>3.12</v>
      </c>
      <c r="H8" s="145">
        <v>0</v>
      </c>
      <c r="I8" s="145">
        <v>0</v>
      </c>
      <c r="J8" s="145">
        <v>0</v>
      </c>
      <c r="K8" s="145">
        <v>0</v>
      </c>
      <c r="L8" s="145">
        <v>0</v>
      </c>
      <c r="M8" s="145">
        <v>0</v>
      </c>
      <c r="N8" s="145">
        <v>0</v>
      </c>
      <c r="O8" s="145">
        <v>0</v>
      </c>
      <c r="P8" s="145">
        <v>0</v>
      </c>
    </row>
    <row r="9" spans="1:16" ht="22.5" customHeight="1">
      <c r="A9" s="143" t="s">
        <v>376</v>
      </c>
      <c r="B9" s="144" t="s">
        <v>86</v>
      </c>
      <c r="C9" s="145">
        <v>102.98</v>
      </c>
      <c r="D9" s="145">
        <v>68.83</v>
      </c>
      <c r="E9" s="145">
        <v>25.74</v>
      </c>
      <c r="F9" s="145">
        <v>5.29</v>
      </c>
      <c r="G9" s="145">
        <v>3.12</v>
      </c>
      <c r="H9" s="145">
        <v>0</v>
      </c>
      <c r="I9" s="145">
        <v>0</v>
      </c>
      <c r="J9" s="145">
        <v>0</v>
      </c>
      <c r="K9" s="145">
        <v>0</v>
      </c>
      <c r="L9" s="145">
        <v>0</v>
      </c>
      <c r="M9" s="145">
        <v>0</v>
      </c>
      <c r="N9" s="145">
        <v>0</v>
      </c>
      <c r="O9" s="145">
        <v>0</v>
      </c>
      <c r="P9" s="145">
        <v>0</v>
      </c>
    </row>
    <row r="10" spans="1:16" ht="22.5" customHeight="1">
      <c r="A10" s="143" t="s">
        <v>377</v>
      </c>
      <c r="B10" s="144" t="s">
        <v>89</v>
      </c>
      <c r="C10" s="145">
        <v>129.44</v>
      </c>
      <c r="D10" s="145">
        <v>71.86</v>
      </c>
      <c r="E10" s="145">
        <v>25.09</v>
      </c>
      <c r="F10" s="145">
        <v>5.84</v>
      </c>
      <c r="G10" s="145">
        <v>5.46</v>
      </c>
      <c r="H10" s="145">
        <v>7.16</v>
      </c>
      <c r="I10" s="145">
        <v>0</v>
      </c>
      <c r="J10" s="145">
        <v>0</v>
      </c>
      <c r="K10" s="145">
        <v>0</v>
      </c>
      <c r="L10" s="145">
        <v>0</v>
      </c>
      <c r="M10" s="145">
        <v>0</v>
      </c>
      <c r="N10" s="145">
        <v>0</v>
      </c>
      <c r="O10" s="145">
        <v>0</v>
      </c>
      <c r="P10" s="145">
        <v>14.03</v>
      </c>
    </row>
    <row r="11" spans="1:16" ht="22.5" customHeight="1">
      <c r="A11" s="143" t="s">
        <v>378</v>
      </c>
      <c r="B11" s="144" t="s">
        <v>91</v>
      </c>
      <c r="C11" s="145">
        <v>87.04</v>
      </c>
      <c r="D11" s="145">
        <v>50.65</v>
      </c>
      <c r="E11" s="145">
        <v>25.09</v>
      </c>
      <c r="F11" s="145">
        <v>5.84</v>
      </c>
      <c r="G11" s="145">
        <v>5.46</v>
      </c>
      <c r="H11" s="145">
        <v>0</v>
      </c>
      <c r="I11" s="145">
        <v>0</v>
      </c>
      <c r="J11" s="145">
        <v>0</v>
      </c>
      <c r="K11" s="145">
        <v>0</v>
      </c>
      <c r="L11" s="145">
        <v>0</v>
      </c>
      <c r="M11" s="145">
        <v>0</v>
      </c>
      <c r="N11" s="145">
        <v>0</v>
      </c>
      <c r="O11" s="145">
        <v>0</v>
      </c>
      <c r="P11" s="145">
        <v>0</v>
      </c>
    </row>
    <row r="12" spans="1:16" ht="22.5" customHeight="1">
      <c r="A12" s="143" t="s">
        <v>379</v>
      </c>
      <c r="B12" s="144" t="s">
        <v>97</v>
      </c>
      <c r="C12" s="145">
        <v>42.4</v>
      </c>
      <c r="D12" s="145">
        <v>21.21</v>
      </c>
      <c r="E12" s="145">
        <v>0</v>
      </c>
      <c r="F12" s="145">
        <v>0</v>
      </c>
      <c r="G12" s="145">
        <v>0</v>
      </c>
      <c r="H12" s="145">
        <v>7.16</v>
      </c>
      <c r="I12" s="145">
        <v>0</v>
      </c>
      <c r="J12" s="145">
        <v>0</v>
      </c>
      <c r="K12" s="145">
        <v>0</v>
      </c>
      <c r="L12" s="145">
        <v>0</v>
      </c>
      <c r="M12" s="145">
        <v>0</v>
      </c>
      <c r="N12" s="145">
        <v>0</v>
      </c>
      <c r="O12" s="145">
        <v>0</v>
      </c>
      <c r="P12" s="145">
        <v>14.03</v>
      </c>
    </row>
    <row r="13" spans="1:16" ht="22.5" customHeight="1">
      <c r="A13" s="143" t="s">
        <v>380</v>
      </c>
      <c r="B13" s="144" t="s">
        <v>99</v>
      </c>
      <c r="C13" s="145">
        <v>76.6</v>
      </c>
      <c r="D13" s="145">
        <v>50.06</v>
      </c>
      <c r="E13" s="145">
        <v>19.96</v>
      </c>
      <c r="F13" s="145">
        <v>3.85</v>
      </c>
      <c r="G13" s="145">
        <v>2.73</v>
      </c>
      <c r="H13" s="145">
        <v>0</v>
      </c>
      <c r="I13" s="145">
        <v>0</v>
      </c>
      <c r="J13" s="145">
        <v>0</v>
      </c>
      <c r="K13" s="145">
        <v>0</v>
      </c>
      <c r="L13" s="145">
        <v>0</v>
      </c>
      <c r="M13" s="145">
        <v>0</v>
      </c>
      <c r="N13" s="145">
        <v>0</v>
      </c>
      <c r="O13" s="145">
        <v>0</v>
      </c>
      <c r="P13" s="145">
        <v>0</v>
      </c>
    </row>
    <row r="14" spans="1:16" ht="22.5" customHeight="1">
      <c r="A14" s="143" t="s">
        <v>381</v>
      </c>
      <c r="B14" s="144" t="s">
        <v>101</v>
      </c>
      <c r="C14" s="145">
        <v>76.6</v>
      </c>
      <c r="D14" s="145">
        <v>50.06</v>
      </c>
      <c r="E14" s="145">
        <v>19.96</v>
      </c>
      <c r="F14" s="145">
        <v>3.85</v>
      </c>
      <c r="G14" s="145">
        <v>2.73</v>
      </c>
      <c r="H14" s="145">
        <v>0</v>
      </c>
      <c r="I14" s="145">
        <v>0</v>
      </c>
      <c r="J14" s="145">
        <v>0</v>
      </c>
      <c r="K14" s="145">
        <v>0</v>
      </c>
      <c r="L14" s="145">
        <v>0</v>
      </c>
      <c r="M14" s="145">
        <v>0</v>
      </c>
      <c r="N14" s="145">
        <v>0</v>
      </c>
      <c r="O14" s="145">
        <v>0</v>
      </c>
      <c r="P14" s="145">
        <v>0</v>
      </c>
    </row>
    <row r="15" spans="1:16" ht="22.5" customHeight="1">
      <c r="A15" s="143" t="s">
        <v>382</v>
      </c>
      <c r="B15" s="144" t="s">
        <v>104</v>
      </c>
      <c r="C15" s="145">
        <v>55.29</v>
      </c>
      <c r="D15" s="145">
        <v>32.11</v>
      </c>
      <c r="E15" s="145">
        <v>13.06</v>
      </c>
      <c r="F15" s="145">
        <v>2.55</v>
      </c>
      <c r="G15" s="145">
        <v>2.34</v>
      </c>
      <c r="H15" s="145">
        <v>1.81</v>
      </c>
      <c r="I15" s="145">
        <v>0</v>
      </c>
      <c r="J15" s="145">
        <v>0</v>
      </c>
      <c r="K15" s="145">
        <v>0</v>
      </c>
      <c r="L15" s="145">
        <v>0</v>
      </c>
      <c r="M15" s="145">
        <v>0</v>
      </c>
      <c r="N15" s="145">
        <v>0</v>
      </c>
      <c r="O15" s="145">
        <v>0</v>
      </c>
      <c r="P15" s="145">
        <v>3.42</v>
      </c>
    </row>
    <row r="16" spans="1:16" ht="22.5" customHeight="1">
      <c r="A16" s="143" t="s">
        <v>383</v>
      </c>
      <c r="B16" s="144" t="s">
        <v>106</v>
      </c>
      <c r="C16" s="145">
        <v>44.78</v>
      </c>
      <c r="D16" s="145">
        <v>26.83</v>
      </c>
      <c r="E16" s="145">
        <v>13.06</v>
      </c>
      <c r="F16" s="145">
        <v>2.55</v>
      </c>
      <c r="G16" s="145">
        <v>2.34</v>
      </c>
      <c r="H16" s="145">
        <v>0</v>
      </c>
      <c r="I16" s="145">
        <v>0</v>
      </c>
      <c r="J16" s="145">
        <v>0</v>
      </c>
      <c r="K16" s="145">
        <v>0</v>
      </c>
      <c r="L16" s="145">
        <v>0</v>
      </c>
      <c r="M16" s="145">
        <v>0</v>
      </c>
      <c r="N16" s="145">
        <v>0</v>
      </c>
      <c r="O16" s="145">
        <v>0</v>
      </c>
      <c r="P16" s="145">
        <v>0</v>
      </c>
    </row>
    <row r="17" spans="1:16" ht="22.5" customHeight="1">
      <c r="A17" s="143" t="s">
        <v>384</v>
      </c>
      <c r="B17" s="144" t="s">
        <v>108</v>
      </c>
      <c r="C17" s="145">
        <v>10.51</v>
      </c>
      <c r="D17" s="145">
        <v>5.28</v>
      </c>
      <c r="E17" s="145">
        <v>0</v>
      </c>
      <c r="F17" s="145">
        <v>0</v>
      </c>
      <c r="G17" s="145">
        <v>0</v>
      </c>
      <c r="H17" s="145">
        <v>1.81</v>
      </c>
      <c r="I17" s="145">
        <v>0</v>
      </c>
      <c r="J17" s="145">
        <v>0</v>
      </c>
      <c r="K17" s="145">
        <v>0</v>
      </c>
      <c r="L17" s="145">
        <v>0</v>
      </c>
      <c r="M17" s="145">
        <v>0</v>
      </c>
      <c r="N17" s="145">
        <v>0</v>
      </c>
      <c r="O17" s="145">
        <v>0</v>
      </c>
      <c r="P17" s="145">
        <v>3.42</v>
      </c>
    </row>
    <row r="18" spans="1:16" ht="22.5" customHeight="1">
      <c r="A18" s="143" t="s">
        <v>385</v>
      </c>
      <c r="B18" s="144" t="s">
        <v>116</v>
      </c>
      <c r="C18" s="145">
        <v>31.6</v>
      </c>
      <c r="D18" s="145">
        <v>20.38</v>
      </c>
      <c r="E18" s="145">
        <v>8.48</v>
      </c>
      <c r="F18" s="145">
        <v>1.57</v>
      </c>
      <c r="G18" s="145">
        <v>1.17</v>
      </c>
      <c r="H18" s="145">
        <v>0</v>
      </c>
      <c r="I18" s="145">
        <v>0</v>
      </c>
      <c r="J18" s="145">
        <v>0</v>
      </c>
      <c r="K18" s="145">
        <v>0</v>
      </c>
      <c r="L18" s="145">
        <v>0</v>
      </c>
      <c r="M18" s="145">
        <v>0</v>
      </c>
      <c r="N18" s="145">
        <v>0</v>
      </c>
      <c r="O18" s="145">
        <v>0</v>
      </c>
      <c r="P18" s="145">
        <v>0</v>
      </c>
    </row>
    <row r="19" spans="1:16" ht="22.5" customHeight="1">
      <c r="A19" s="143" t="s">
        <v>386</v>
      </c>
      <c r="B19" s="144" t="s">
        <v>118</v>
      </c>
      <c r="C19" s="145">
        <v>9.83</v>
      </c>
      <c r="D19" s="145">
        <v>6.18</v>
      </c>
      <c r="E19" s="145">
        <v>2.78</v>
      </c>
      <c r="F19" s="145">
        <v>0.48</v>
      </c>
      <c r="G19" s="145">
        <v>0.39</v>
      </c>
      <c r="H19" s="145">
        <v>0</v>
      </c>
      <c r="I19" s="145">
        <v>0</v>
      </c>
      <c r="J19" s="145">
        <v>0</v>
      </c>
      <c r="K19" s="145">
        <v>0</v>
      </c>
      <c r="L19" s="145">
        <v>0</v>
      </c>
      <c r="M19" s="145">
        <v>0</v>
      </c>
      <c r="N19" s="145">
        <v>0</v>
      </c>
      <c r="O19" s="145">
        <v>0</v>
      </c>
      <c r="P19" s="145">
        <v>0</v>
      </c>
    </row>
    <row r="20" spans="1:16" ht="22.5" customHeight="1">
      <c r="A20" s="143" t="s">
        <v>386</v>
      </c>
      <c r="B20" s="144" t="s">
        <v>118</v>
      </c>
      <c r="C20" s="145">
        <v>21.77</v>
      </c>
      <c r="D20" s="145">
        <v>14.2</v>
      </c>
      <c r="E20" s="145">
        <v>5.7</v>
      </c>
      <c r="F20" s="145">
        <v>1.09</v>
      </c>
      <c r="G20" s="145">
        <v>0.78</v>
      </c>
      <c r="H20" s="145">
        <v>0</v>
      </c>
      <c r="I20" s="145">
        <v>0</v>
      </c>
      <c r="J20" s="145">
        <v>0</v>
      </c>
      <c r="K20" s="145">
        <v>0</v>
      </c>
      <c r="L20" s="145">
        <v>0</v>
      </c>
      <c r="M20" s="145">
        <v>0</v>
      </c>
      <c r="N20" s="145">
        <v>0</v>
      </c>
      <c r="O20" s="145">
        <v>0</v>
      </c>
      <c r="P20" s="145">
        <v>0</v>
      </c>
    </row>
    <row r="21" spans="1:16" ht="22.5" customHeight="1">
      <c r="A21" s="143" t="s">
        <v>387</v>
      </c>
      <c r="B21" s="144" t="s">
        <v>124</v>
      </c>
      <c r="C21" s="145">
        <v>48.36</v>
      </c>
      <c r="D21" s="145">
        <v>31.8</v>
      </c>
      <c r="E21" s="145">
        <v>12.55</v>
      </c>
      <c r="F21" s="145">
        <v>2.45</v>
      </c>
      <c r="G21" s="145">
        <v>1.56</v>
      </c>
      <c r="H21" s="145">
        <v>0</v>
      </c>
      <c r="I21" s="145">
        <v>0</v>
      </c>
      <c r="J21" s="145">
        <v>0</v>
      </c>
      <c r="K21" s="145">
        <v>0</v>
      </c>
      <c r="L21" s="145">
        <v>0</v>
      </c>
      <c r="M21" s="145">
        <v>0</v>
      </c>
      <c r="N21" s="145">
        <v>0</v>
      </c>
      <c r="O21" s="145">
        <v>0</v>
      </c>
      <c r="P21" s="145">
        <v>0</v>
      </c>
    </row>
    <row r="22" spans="1:16" ht="22.5" customHeight="1">
      <c r="A22" s="143" t="s">
        <v>388</v>
      </c>
      <c r="B22" s="144" t="s">
        <v>126</v>
      </c>
      <c r="C22" s="145">
        <v>48.36</v>
      </c>
      <c r="D22" s="145">
        <v>31.8</v>
      </c>
      <c r="E22" s="145">
        <v>12.55</v>
      </c>
      <c r="F22" s="145">
        <v>2.45</v>
      </c>
      <c r="G22" s="145">
        <v>1.56</v>
      </c>
      <c r="H22" s="145">
        <v>0</v>
      </c>
      <c r="I22" s="145">
        <v>0</v>
      </c>
      <c r="J22" s="145">
        <v>0</v>
      </c>
      <c r="K22" s="145">
        <v>0</v>
      </c>
      <c r="L22" s="145">
        <v>0</v>
      </c>
      <c r="M22" s="145">
        <v>0</v>
      </c>
      <c r="N22" s="145">
        <v>0</v>
      </c>
      <c r="O22" s="145">
        <v>0</v>
      </c>
      <c r="P22" s="145">
        <v>0</v>
      </c>
    </row>
    <row r="23" spans="1:16" ht="22.5" customHeight="1">
      <c r="A23" s="143" t="s">
        <v>389</v>
      </c>
      <c r="B23" s="144" t="s">
        <v>129</v>
      </c>
      <c r="C23" s="145">
        <v>36.6</v>
      </c>
      <c r="D23" s="145">
        <v>21.77</v>
      </c>
      <c r="E23" s="145">
        <v>10.43</v>
      </c>
      <c r="F23" s="145">
        <v>1.67</v>
      </c>
      <c r="G23" s="145">
        <v>2.73</v>
      </c>
      <c r="H23" s="145">
        <v>0</v>
      </c>
      <c r="I23" s="145">
        <v>0</v>
      </c>
      <c r="J23" s="145">
        <v>0</v>
      </c>
      <c r="K23" s="145">
        <v>0</v>
      </c>
      <c r="L23" s="145">
        <v>0</v>
      </c>
      <c r="M23" s="145">
        <v>0</v>
      </c>
      <c r="N23" s="145">
        <v>0</v>
      </c>
      <c r="O23" s="145">
        <v>0</v>
      </c>
      <c r="P23" s="145">
        <v>0</v>
      </c>
    </row>
    <row r="24" spans="1:16" ht="22.5" customHeight="1">
      <c r="A24" s="143" t="s">
        <v>390</v>
      </c>
      <c r="B24" s="144" t="s">
        <v>131</v>
      </c>
      <c r="C24" s="145">
        <v>36.6</v>
      </c>
      <c r="D24" s="145">
        <v>21.77</v>
      </c>
      <c r="E24" s="145">
        <v>10.43</v>
      </c>
      <c r="F24" s="145">
        <v>1.67</v>
      </c>
      <c r="G24" s="145">
        <v>2.73</v>
      </c>
      <c r="H24" s="145">
        <v>0</v>
      </c>
      <c r="I24" s="145">
        <v>0</v>
      </c>
      <c r="J24" s="145">
        <v>0</v>
      </c>
      <c r="K24" s="145">
        <v>0</v>
      </c>
      <c r="L24" s="145">
        <v>0</v>
      </c>
      <c r="M24" s="145">
        <v>0</v>
      </c>
      <c r="N24" s="145">
        <v>0</v>
      </c>
      <c r="O24" s="145">
        <v>0</v>
      </c>
      <c r="P24" s="145">
        <v>0</v>
      </c>
    </row>
    <row r="25" spans="1:16" ht="22.5" customHeight="1">
      <c r="A25" s="143" t="s">
        <v>391</v>
      </c>
      <c r="B25" s="144" t="s">
        <v>134</v>
      </c>
      <c r="C25" s="145">
        <v>143.46</v>
      </c>
      <c r="D25" s="145">
        <v>68.3</v>
      </c>
      <c r="E25" s="145">
        <v>26.52</v>
      </c>
      <c r="F25" s="145">
        <v>5.48</v>
      </c>
      <c r="G25" s="145">
        <v>5.07</v>
      </c>
      <c r="H25" s="145">
        <v>5.14</v>
      </c>
      <c r="I25" s="145">
        <v>0</v>
      </c>
      <c r="J25" s="145">
        <v>0</v>
      </c>
      <c r="K25" s="145">
        <v>0</v>
      </c>
      <c r="L25" s="145">
        <v>0</v>
      </c>
      <c r="M25" s="145">
        <v>0</v>
      </c>
      <c r="N25" s="145">
        <v>0</v>
      </c>
      <c r="O25" s="145">
        <v>0</v>
      </c>
      <c r="P25" s="145">
        <v>32.95</v>
      </c>
    </row>
    <row r="26" spans="1:16" ht="22.5" customHeight="1">
      <c r="A26" s="143" t="s">
        <v>392</v>
      </c>
      <c r="B26" s="144" t="s">
        <v>136</v>
      </c>
      <c r="C26" s="145">
        <v>91.99</v>
      </c>
      <c r="D26" s="145">
        <v>54.92</v>
      </c>
      <c r="E26" s="145">
        <v>26.52</v>
      </c>
      <c r="F26" s="145">
        <v>5.48</v>
      </c>
      <c r="G26" s="145">
        <v>5.07</v>
      </c>
      <c r="H26" s="145">
        <v>0</v>
      </c>
      <c r="I26" s="145">
        <v>0</v>
      </c>
      <c r="J26" s="145">
        <v>0</v>
      </c>
      <c r="K26" s="145">
        <v>0</v>
      </c>
      <c r="L26" s="145">
        <v>0</v>
      </c>
      <c r="M26" s="145">
        <v>0</v>
      </c>
      <c r="N26" s="145">
        <v>0</v>
      </c>
      <c r="O26" s="145">
        <v>0</v>
      </c>
      <c r="P26" s="145">
        <v>0</v>
      </c>
    </row>
    <row r="27" spans="1:16" ht="22.5" customHeight="1">
      <c r="A27" s="143" t="s">
        <v>393</v>
      </c>
      <c r="B27" s="144" t="s">
        <v>138</v>
      </c>
      <c r="C27" s="145">
        <v>51.47</v>
      </c>
      <c r="D27" s="145">
        <v>13.38</v>
      </c>
      <c r="E27" s="145">
        <v>0</v>
      </c>
      <c r="F27" s="145">
        <v>0</v>
      </c>
      <c r="G27" s="145">
        <v>0</v>
      </c>
      <c r="H27" s="145">
        <v>5.14</v>
      </c>
      <c r="I27" s="145">
        <v>0</v>
      </c>
      <c r="J27" s="145">
        <v>0</v>
      </c>
      <c r="K27" s="145">
        <v>0</v>
      </c>
      <c r="L27" s="145">
        <v>0</v>
      </c>
      <c r="M27" s="145">
        <v>0</v>
      </c>
      <c r="N27" s="145">
        <v>0</v>
      </c>
      <c r="O27" s="145">
        <v>0</v>
      </c>
      <c r="P27" s="145">
        <v>32.95</v>
      </c>
    </row>
    <row r="28" spans="1:16" ht="22.5" customHeight="1">
      <c r="A28" s="143" t="s">
        <v>394</v>
      </c>
      <c r="B28" s="144" t="s">
        <v>140</v>
      </c>
      <c r="C28" s="145">
        <v>63.07</v>
      </c>
      <c r="D28" s="145">
        <v>37.38</v>
      </c>
      <c r="E28" s="145">
        <v>15.18</v>
      </c>
      <c r="F28" s="145">
        <v>2.88</v>
      </c>
      <c r="G28" s="145">
        <v>2.34</v>
      </c>
      <c r="H28" s="145">
        <v>0</v>
      </c>
      <c r="I28" s="145">
        <v>0</v>
      </c>
      <c r="J28" s="145">
        <v>0</v>
      </c>
      <c r="K28" s="145">
        <v>0</v>
      </c>
      <c r="L28" s="145">
        <v>0</v>
      </c>
      <c r="M28" s="145">
        <v>0</v>
      </c>
      <c r="N28" s="145">
        <v>0</v>
      </c>
      <c r="O28" s="145">
        <v>0</v>
      </c>
      <c r="P28" s="145">
        <v>5.29</v>
      </c>
    </row>
    <row r="29" spans="1:16" ht="22.5" customHeight="1">
      <c r="A29" s="143" t="s">
        <v>395</v>
      </c>
      <c r="B29" s="144" t="s">
        <v>142</v>
      </c>
      <c r="C29" s="145">
        <v>57.78</v>
      </c>
      <c r="D29" s="145">
        <v>37.38</v>
      </c>
      <c r="E29" s="145">
        <v>15.18</v>
      </c>
      <c r="F29" s="145">
        <v>2.88</v>
      </c>
      <c r="G29" s="145">
        <v>2.34</v>
      </c>
      <c r="H29" s="145">
        <v>0</v>
      </c>
      <c r="I29" s="145">
        <v>0</v>
      </c>
      <c r="J29" s="145">
        <v>0</v>
      </c>
      <c r="K29" s="145">
        <v>0</v>
      </c>
      <c r="L29" s="145">
        <v>0</v>
      </c>
      <c r="M29" s="145">
        <v>0</v>
      </c>
      <c r="N29" s="145">
        <v>0</v>
      </c>
      <c r="O29" s="145">
        <v>0</v>
      </c>
      <c r="P29" s="145">
        <v>0</v>
      </c>
    </row>
    <row r="30" spans="1:16" ht="22.5" customHeight="1">
      <c r="A30" s="143" t="s">
        <v>396</v>
      </c>
      <c r="B30" s="144" t="s">
        <v>144</v>
      </c>
      <c r="C30" s="145">
        <v>5.29</v>
      </c>
      <c r="D30" s="145">
        <v>0</v>
      </c>
      <c r="E30" s="145">
        <v>0</v>
      </c>
      <c r="F30" s="145">
        <v>0</v>
      </c>
      <c r="G30" s="145">
        <v>0</v>
      </c>
      <c r="H30" s="145">
        <v>0</v>
      </c>
      <c r="I30" s="145">
        <v>0</v>
      </c>
      <c r="J30" s="145">
        <v>0</v>
      </c>
      <c r="K30" s="145">
        <v>0</v>
      </c>
      <c r="L30" s="145">
        <v>0</v>
      </c>
      <c r="M30" s="145">
        <v>0</v>
      </c>
      <c r="N30" s="145">
        <v>0</v>
      </c>
      <c r="O30" s="145">
        <v>0</v>
      </c>
      <c r="P30" s="145">
        <v>5.29</v>
      </c>
    </row>
    <row r="31" spans="1:16" ht="22.5" customHeight="1">
      <c r="A31" s="143" t="s">
        <v>145</v>
      </c>
      <c r="B31" s="144" t="s">
        <v>18</v>
      </c>
      <c r="C31" s="145">
        <v>19.43</v>
      </c>
      <c r="D31" s="145">
        <v>12.14</v>
      </c>
      <c r="E31" s="145">
        <v>5.58</v>
      </c>
      <c r="F31" s="145">
        <v>0.93</v>
      </c>
      <c r="G31" s="145">
        <v>0.78</v>
      </c>
      <c r="H31" s="145">
        <v>0</v>
      </c>
      <c r="I31" s="145">
        <v>0</v>
      </c>
      <c r="J31" s="145">
        <v>0</v>
      </c>
      <c r="K31" s="145">
        <v>0</v>
      </c>
      <c r="L31" s="145">
        <v>0</v>
      </c>
      <c r="M31" s="145">
        <v>0</v>
      </c>
      <c r="N31" s="145">
        <v>0</v>
      </c>
      <c r="O31" s="145">
        <v>0</v>
      </c>
      <c r="P31" s="145">
        <v>0</v>
      </c>
    </row>
    <row r="32" spans="1:16" ht="22.5" customHeight="1">
      <c r="A32" s="143" t="s">
        <v>397</v>
      </c>
      <c r="B32" s="144" t="s">
        <v>146</v>
      </c>
      <c r="C32" s="145">
        <v>19.43</v>
      </c>
      <c r="D32" s="145">
        <v>12.14</v>
      </c>
      <c r="E32" s="145">
        <v>5.58</v>
      </c>
      <c r="F32" s="145">
        <v>0.93</v>
      </c>
      <c r="G32" s="145">
        <v>0.78</v>
      </c>
      <c r="H32" s="145">
        <v>0</v>
      </c>
      <c r="I32" s="145">
        <v>0</v>
      </c>
      <c r="J32" s="145">
        <v>0</v>
      </c>
      <c r="K32" s="145">
        <v>0</v>
      </c>
      <c r="L32" s="145">
        <v>0</v>
      </c>
      <c r="M32" s="145">
        <v>0</v>
      </c>
      <c r="N32" s="145">
        <v>0</v>
      </c>
      <c r="O32" s="145">
        <v>0</v>
      </c>
      <c r="P32" s="145">
        <v>0</v>
      </c>
    </row>
    <row r="33" spans="1:16" ht="22.5" customHeight="1">
      <c r="A33" s="143" t="s">
        <v>398</v>
      </c>
      <c r="B33" s="144" t="s">
        <v>149</v>
      </c>
      <c r="C33" s="145">
        <v>19.43</v>
      </c>
      <c r="D33" s="145">
        <v>12.14</v>
      </c>
      <c r="E33" s="145">
        <v>5.58</v>
      </c>
      <c r="F33" s="145">
        <v>0.93</v>
      </c>
      <c r="G33" s="145">
        <v>0.78</v>
      </c>
      <c r="H33" s="145">
        <v>0</v>
      </c>
      <c r="I33" s="145">
        <v>0</v>
      </c>
      <c r="J33" s="145">
        <v>0</v>
      </c>
      <c r="K33" s="145">
        <v>0</v>
      </c>
      <c r="L33" s="145">
        <v>0</v>
      </c>
      <c r="M33" s="145">
        <v>0</v>
      </c>
      <c r="N33" s="145">
        <v>0</v>
      </c>
      <c r="O33" s="145">
        <v>0</v>
      </c>
      <c r="P33" s="145">
        <v>0</v>
      </c>
    </row>
    <row r="34" spans="1:16" ht="22.5" customHeight="1">
      <c r="A34" s="143" t="s">
        <v>166</v>
      </c>
      <c r="B34" s="144" t="s">
        <v>25</v>
      </c>
      <c r="C34" s="145">
        <v>394.66</v>
      </c>
      <c r="D34" s="145">
        <v>45.19</v>
      </c>
      <c r="E34" s="145">
        <v>15.88</v>
      </c>
      <c r="F34" s="145">
        <v>3.63</v>
      </c>
      <c r="G34" s="145">
        <v>3.12</v>
      </c>
      <c r="H34" s="145">
        <v>3.52</v>
      </c>
      <c r="I34" s="145">
        <v>183.43</v>
      </c>
      <c r="J34" s="145">
        <v>82.83</v>
      </c>
      <c r="K34" s="145">
        <v>0</v>
      </c>
      <c r="L34" s="145">
        <v>46.61</v>
      </c>
      <c r="M34" s="145">
        <v>0</v>
      </c>
      <c r="N34" s="145">
        <v>0</v>
      </c>
      <c r="O34" s="145">
        <v>0</v>
      </c>
      <c r="P34" s="145">
        <v>10.45</v>
      </c>
    </row>
    <row r="35" spans="1:16" ht="22.5" customHeight="1">
      <c r="A35" s="143" t="s">
        <v>399</v>
      </c>
      <c r="B35" s="144" t="s">
        <v>167</v>
      </c>
      <c r="C35" s="145">
        <v>128.4</v>
      </c>
      <c r="D35" s="145">
        <v>45.19</v>
      </c>
      <c r="E35" s="145">
        <v>15.88</v>
      </c>
      <c r="F35" s="145">
        <v>3.63</v>
      </c>
      <c r="G35" s="145">
        <v>3.12</v>
      </c>
      <c r="H35" s="145">
        <v>3.52</v>
      </c>
      <c r="I35" s="145">
        <v>0</v>
      </c>
      <c r="J35" s="145">
        <v>0</v>
      </c>
      <c r="K35" s="145">
        <v>0</v>
      </c>
      <c r="L35" s="145">
        <v>46.61</v>
      </c>
      <c r="M35" s="145">
        <v>0</v>
      </c>
      <c r="N35" s="145">
        <v>0</v>
      </c>
      <c r="O35" s="145">
        <v>0</v>
      </c>
      <c r="P35" s="145">
        <v>10.45</v>
      </c>
    </row>
    <row r="36" spans="1:16" ht="22.5" customHeight="1">
      <c r="A36" s="143" t="s">
        <v>400</v>
      </c>
      <c r="B36" s="144" t="s">
        <v>169</v>
      </c>
      <c r="C36" s="145">
        <v>57.01</v>
      </c>
      <c r="D36" s="145">
        <v>35.26</v>
      </c>
      <c r="E36" s="145">
        <v>15.88</v>
      </c>
      <c r="F36" s="145">
        <v>3.14</v>
      </c>
      <c r="G36" s="145">
        <v>2.73</v>
      </c>
      <c r="H36" s="145">
        <v>0</v>
      </c>
      <c r="I36" s="145">
        <v>0</v>
      </c>
      <c r="J36" s="145">
        <v>0</v>
      </c>
      <c r="K36" s="145">
        <v>0</v>
      </c>
      <c r="L36" s="145">
        <v>0</v>
      </c>
      <c r="M36" s="145">
        <v>0</v>
      </c>
      <c r="N36" s="145">
        <v>0</v>
      </c>
      <c r="O36" s="145">
        <v>0</v>
      </c>
      <c r="P36" s="145">
        <v>0</v>
      </c>
    </row>
    <row r="37" spans="1:16" ht="22.5" customHeight="1">
      <c r="A37" s="143" t="s">
        <v>400</v>
      </c>
      <c r="B37" s="144" t="s">
        <v>169</v>
      </c>
      <c r="C37" s="145">
        <v>0.88</v>
      </c>
      <c r="D37" s="145">
        <v>0</v>
      </c>
      <c r="E37" s="145">
        <v>0</v>
      </c>
      <c r="F37" s="145">
        <v>0.49</v>
      </c>
      <c r="G37" s="145">
        <v>0.39</v>
      </c>
      <c r="H37" s="145">
        <v>0</v>
      </c>
      <c r="I37" s="145">
        <v>0</v>
      </c>
      <c r="J37" s="145">
        <v>0</v>
      </c>
      <c r="K37" s="145">
        <v>0</v>
      </c>
      <c r="L37" s="145">
        <v>0</v>
      </c>
      <c r="M37" s="145">
        <v>0</v>
      </c>
      <c r="N37" s="145">
        <v>0</v>
      </c>
      <c r="O37" s="145">
        <v>0</v>
      </c>
      <c r="P37" s="145">
        <v>0</v>
      </c>
    </row>
    <row r="38" spans="1:16" ht="22.5" customHeight="1">
      <c r="A38" s="143" t="s">
        <v>401</v>
      </c>
      <c r="B38" s="144" t="s">
        <v>171</v>
      </c>
      <c r="C38" s="145">
        <v>7.09</v>
      </c>
      <c r="D38" s="145">
        <v>5.28</v>
      </c>
      <c r="E38" s="145">
        <v>0</v>
      </c>
      <c r="F38" s="145">
        <v>0</v>
      </c>
      <c r="G38" s="145">
        <v>0</v>
      </c>
      <c r="H38" s="145">
        <v>1.81</v>
      </c>
      <c r="I38" s="145">
        <v>0</v>
      </c>
      <c r="J38" s="145">
        <v>0</v>
      </c>
      <c r="K38" s="145">
        <v>0</v>
      </c>
      <c r="L38" s="145">
        <v>0</v>
      </c>
      <c r="M38" s="145">
        <v>0</v>
      </c>
      <c r="N38" s="145">
        <v>0</v>
      </c>
      <c r="O38" s="145">
        <v>0</v>
      </c>
      <c r="P38" s="145">
        <v>0</v>
      </c>
    </row>
    <row r="39" spans="1:16" ht="22.5" customHeight="1">
      <c r="A39" s="143" t="s">
        <v>402</v>
      </c>
      <c r="B39" s="144" t="s">
        <v>173</v>
      </c>
      <c r="C39" s="145">
        <v>16.81</v>
      </c>
      <c r="D39" s="145">
        <v>4.65</v>
      </c>
      <c r="E39" s="145">
        <v>0</v>
      </c>
      <c r="F39" s="145">
        <v>0</v>
      </c>
      <c r="G39" s="145">
        <v>0</v>
      </c>
      <c r="H39" s="145">
        <v>1.71</v>
      </c>
      <c r="I39" s="145">
        <v>0</v>
      </c>
      <c r="J39" s="145">
        <v>0</v>
      </c>
      <c r="K39" s="145">
        <v>0</v>
      </c>
      <c r="L39" s="145">
        <v>0</v>
      </c>
      <c r="M39" s="145">
        <v>0</v>
      </c>
      <c r="N39" s="145">
        <v>0</v>
      </c>
      <c r="O39" s="145">
        <v>0</v>
      </c>
      <c r="P39" s="145">
        <v>10.45</v>
      </c>
    </row>
    <row r="40" spans="1:16" ht="22.5" customHeight="1">
      <c r="A40" s="143" t="s">
        <v>403</v>
      </c>
      <c r="B40" s="144" t="s">
        <v>174</v>
      </c>
      <c r="C40" s="145">
        <v>4.26</v>
      </c>
      <c r="D40" s="145">
        <v>0</v>
      </c>
      <c r="E40" s="145">
        <v>0</v>
      </c>
      <c r="F40" s="145">
        <v>0</v>
      </c>
      <c r="G40" s="145">
        <v>0</v>
      </c>
      <c r="H40" s="145">
        <v>0</v>
      </c>
      <c r="I40" s="145">
        <v>0</v>
      </c>
      <c r="J40" s="145">
        <v>0</v>
      </c>
      <c r="K40" s="145">
        <v>0</v>
      </c>
      <c r="L40" s="145">
        <v>4.26</v>
      </c>
      <c r="M40" s="145">
        <v>0</v>
      </c>
      <c r="N40" s="145">
        <v>0</v>
      </c>
      <c r="O40" s="145">
        <v>0</v>
      </c>
      <c r="P40" s="145">
        <v>0</v>
      </c>
    </row>
    <row r="41" spans="1:16" ht="22.5" customHeight="1">
      <c r="A41" s="143" t="s">
        <v>403</v>
      </c>
      <c r="B41" s="144" t="s">
        <v>174</v>
      </c>
      <c r="C41" s="145">
        <v>4.63</v>
      </c>
      <c r="D41" s="145">
        <v>0</v>
      </c>
      <c r="E41" s="145">
        <v>0</v>
      </c>
      <c r="F41" s="145">
        <v>0</v>
      </c>
      <c r="G41" s="145">
        <v>0</v>
      </c>
      <c r="H41" s="145">
        <v>0</v>
      </c>
      <c r="I41" s="145">
        <v>0</v>
      </c>
      <c r="J41" s="145">
        <v>0</v>
      </c>
      <c r="K41" s="145">
        <v>0</v>
      </c>
      <c r="L41" s="145">
        <v>4.63</v>
      </c>
      <c r="M41" s="145">
        <v>0</v>
      </c>
      <c r="N41" s="145">
        <v>0</v>
      </c>
      <c r="O41" s="145">
        <v>0</v>
      </c>
      <c r="P41" s="145">
        <v>0</v>
      </c>
    </row>
    <row r="42" spans="1:16" ht="22.5" customHeight="1">
      <c r="A42" s="143" t="s">
        <v>403</v>
      </c>
      <c r="B42" s="144" t="s">
        <v>174</v>
      </c>
      <c r="C42" s="145">
        <v>5</v>
      </c>
      <c r="D42" s="145">
        <v>0</v>
      </c>
      <c r="E42" s="145">
        <v>0</v>
      </c>
      <c r="F42" s="145">
        <v>0</v>
      </c>
      <c r="G42" s="145">
        <v>0</v>
      </c>
      <c r="H42" s="145">
        <v>0</v>
      </c>
      <c r="I42" s="145">
        <v>0</v>
      </c>
      <c r="J42" s="145">
        <v>0</v>
      </c>
      <c r="K42" s="145">
        <v>0</v>
      </c>
      <c r="L42" s="145">
        <v>5</v>
      </c>
      <c r="M42" s="145">
        <v>0</v>
      </c>
      <c r="N42" s="145">
        <v>0</v>
      </c>
      <c r="O42" s="145">
        <v>0</v>
      </c>
      <c r="P42" s="145">
        <v>0</v>
      </c>
    </row>
    <row r="43" spans="1:16" ht="22.5" customHeight="1">
      <c r="A43" s="143" t="s">
        <v>403</v>
      </c>
      <c r="B43" s="144" t="s">
        <v>174</v>
      </c>
      <c r="C43" s="145">
        <v>1.45</v>
      </c>
      <c r="D43" s="145">
        <v>0</v>
      </c>
      <c r="E43" s="145">
        <v>0</v>
      </c>
      <c r="F43" s="145">
        <v>0</v>
      </c>
      <c r="G43" s="145">
        <v>0</v>
      </c>
      <c r="H43" s="145">
        <v>0</v>
      </c>
      <c r="I43" s="145">
        <v>0</v>
      </c>
      <c r="J43" s="145">
        <v>0</v>
      </c>
      <c r="K43" s="145">
        <v>0</v>
      </c>
      <c r="L43" s="145">
        <v>1.45</v>
      </c>
      <c r="M43" s="145">
        <v>0</v>
      </c>
      <c r="N43" s="145">
        <v>0</v>
      </c>
      <c r="O43" s="145">
        <v>0</v>
      </c>
      <c r="P43" s="145">
        <v>0</v>
      </c>
    </row>
    <row r="44" spans="1:16" ht="22.5" customHeight="1">
      <c r="A44" s="143" t="s">
        <v>403</v>
      </c>
      <c r="B44" s="144" t="s">
        <v>174</v>
      </c>
      <c r="C44" s="145">
        <v>2.16</v>
      </c>
      <c r="D44" s="145">
        <v>0</v>
      </c>
      <c r="E44" s="145">
        <v>0</v>
      </c>
      <c r="F44" s="145">
        <v>0</v>
      </c>
      <c r="G44" s="145">
        <v>0</v>
      </c>
      <c r="H44" s="145">
        <v>0</v>
      </c>
      <c r="I44" s="145">
        <v>0</v>
      </c>
      <c r="J44" s="145">
        <v>0</v>
      </c>
      <c r="K44" s="145">
        <v>0</v>
      </c>
      <c r="L44" s="145">
        <v>2.16</v>
      </c>
      <c r="M44" s="145">
        <v>0</v>
      </c>
      <c r="N44" s="145">
        <v>0</v>
      </c>
      <c r="O44" s="145">
        <v>0</v>
      </c>
      <c r="P44" s="145">
        <v>0</v>
      </c>
    </row>
    <row r="45" spans="1:16" ht="22.5" customHeight="1">
      <c r="A45" s="143" t="s">
        <v>403</v>
      </c>
      <c r="B45" s="144" t="s">
        <v>174</v>
      </c>
      <c r="C45" s="145">
        <v>3.92</v>
      </c>
      <c r="D45" s="145">
        <v>0</v>
      </c>
      <c r="E45" s="145">
        <v>0</v>
      </c>
      <c r="F45" s="145">
        <v>0</v>
      </c>
      <c r="G45" s="145">
        <v>0</v>
      </c>
      <c r="H45" s="145">
        <v>0</v>
      </c>
      <c r="I45" s="145">
        <v>0</v>
      </c>
      <c r="J45" s="145">
        <v>0</v>
      </c>
      <c r="K45" s="145">
        <v>0</v>
      </c>
      <c r="L45" s="145">
        <v>3.92</v>
      </c>
      <c r="M45" s="145">
        <v>0</v>
      </c>
      <c r="N45" s="145">
        <v>0</v>
      </c>
      <c r="O45" s="145">
        <v>0</v>
      </c>
      <c r="P45" s="145">
        <v>0</v>
      </c>
    </row>
    <row r="46" spans="1:16" ht="22.5" customHeight="1">
      <c r="A46" s="143" t="s">
        <v>403</v>
      </c>
      <c r="B46" s="144" t="s">
        <v>174</v>
      </c>
      <c r="C46" s="145">
        <v>2.63</v>
      </c>
      <c r="D46" s="145">
        <v>0</v>
      </c>
      <c r="E46" s="145">
        <v>0</v>
      </c>
      <c r="F46" s="145">
        <v>0</v>
      </c>
      <c r="G46" s="145">
        <v>0</v>
      </c>
      <c r="H46" s="145">
        <v>0</v>
      </c>
      <c r="I46" s="145">
        <v>0</v>
      </c>
      <c r="J46" s="145">
        <v>0</v>
      </c>
      <c r="K46" s="145">
        <v>0</v>
      </c>
      <c r="L46" s="145">
        <v>2.63</v>
      </c>
      <c r="M46" s="145">
        <v>0</v>
      </c>
      <c r="N46" s="145">
        <v>0</v>
      </c>
      <c r="O46" s="145">
        <v>0</v>
      </c>
      <c r="P46" s="145">
        <v>0</v>
      </c>
    </row>
    <row r="47" spans="1:16" ht="22.5" customHeight="1">
      <c r="A47" s="143" t="s">
        <v>403</v>
      </c>
      <c r="B47" s="144" t="s">
        <v>174</v>
      </c>
      <c r="C47" s="145">
        <v>0.4</v>
      </c>
      <c r="D47" s="145">
        <v>0</v>
      </c>
      <c r="E47" s="145">
        <v>0</v>
      </c>
      <c r="F47" s="145">
        <v>0</v>
      </c>
      <c r="G47" s="145">
        <v>0</v>
      </c>
      <c r="H47" s="145">
        <v>0</v>
      </c>
      <c r="I47" s="145">
        <v>0</v>
      </c>
      <c r="J47" s="145">
        <v>0</v>
      </c>
      <c r="K47" s="145">
        <v>0</v>
      </c>
      <c r="L47" s="145">
        <v>0.4</v>
      </c>
      <c r="M47" s="145">
        <v>0</v>
      </c>
      <c r="N47" s="145">
        <v>0</v>
      </c>
      <c r="O47" s="145">
        <v>0</v>
      </c>
      <c r="P47" s="145">
        <v>0</v>
      </c>
    </row>
    <row r="48" spans="1:16" ht="22.5" customHeight="1">
      <c r="A48" s="143" t="s">
        <v>403</v>
      </c>
      <c r="B48" s="144" t="s">
        <v>174</v>
      </c>
      <c r="C48" s="145">
        <v>1.62</v>
      </c>
      <c r="D48" s="145">
        <v>0</v>
      </c>
      <c r="E48" s="145">
        <v>0</v>
      </c>
      <c r="F48" s="145">
        <v>0</v>
      </c>
      <c r="G48" s="145">
        <v>0</v>
      </c>
      <c r="H48" s="145">
        <v>0</v>
      </c>
      <c r="I48" s="145">
        <v>0</v>
      </c>
      <c r="J48" s="145">
        <v>0</v>
      </c>
      <c r="K48" s="145">
        <v>0</v>
      </c>
      <c r="L48" s="145">
        <v>1.62</v>
      </c>
      <c r="M48" s="145">
        <v>0</v>
      </c>
      <c r="N48" s="145">
        <v>0</v>
      </c>
      <c r="O48" s="145">
        <v>0</v>
      </c>
      <c r="P48" s="145">
        <v>0</v>
      </c>
    </row>
    <row r="49" spans="1:16" ht="22.5" customHeight="1">
      <c r="A49" s="143" t="s">
        <v>403</v>
      </c>
      <c r="B49" s="144" t="s">
        <v>174</v>
      </c>
      <c r="C49" s="145">
        <v>4.87</v>
      </c>
      <c r="D49" s="145">
        <v>0</v>
      </c>
      <c r="E49" s="145">
        <v>0</v>
      </c>
      <c r="F49" s="145">
        <v>0</v>
      </c>
      <c r="G49" s="145">
        <v>0</v>
      </c>
      <c r="H49" s="145">
        <v>0</v>
      </c>
      <c r="I49" s="145">
        <v>0</v>
      </c>
      <c r="J49" s="145">
        <v>0</v>
      </c>
      <c r="K49" s="145">
        <v>0</v>
      </c>
      <c r="L49" s="145">
        <v>4.87</v>
      </c>
      <c r="M49" s="145">
        <v>0</v>
      </c>
      <c r="N49" s="145">
        <v>0</v>
      </c>
      <c r="O49" s="145">
        <v>0</v>
      </c>
      <c r="P49" s="145">
        <v>0</v>
      </c>
    </row>
    <row r="50" spans="1:16" ht="22.5" customHeight="1">
      <c r="A50" s="143" t="s">
        <v>403</v>
      </c>
      <c r="B50" s="144" t="s">
        <v>174</v>
      </c>
      <c r="C50" s="145">
        <v>3.15</v>
      </c>
      <c r="D50" s="145">
        <v>0</v>
      </c>
      <c r="E50" s="145">
        <v>0</v>
      </c>
      <c r="F50" s="145">
        <v>0</v>
      </c>
      <c r="G50" s="145">
        <v>0</v>
      </c>
      <c r="H50" s="145">
        <v>0</v>
      </c>
      <c r="I50" s="145">
        <v>0</v>
      </c>
      <c r="J50" s="145">
        <v>0</v>
      </c>
      <c r="K50" s="145">
        <v>0</v>
      </c>
      <c r="L50" s="145">
        <v>3.15</v>
      </c>
      <c r="M50" s="145">
        <v>0</v>
      </c>
      <c r="N50" s="145">
        <v>0</v>
      </c>
      <c r="O50" s="145">
        <v>0</v>
      </c>
      <c r="P50" s="145">
        <v>0</v>
      </c>
    </row>
    <row r="51" spans="1:16" ht="22.5" customHeight="1">
      <c r="A51" s="143" t="s">
        <v>403</v>
      </c>
      <c r="B51" s="144" t="s">
        <v>174</v>
      </c>
      <c r="C51" s="145">
        <v>0.9</v>
      </c>
      <c r="D51" s="145">
        <v>0</v>
      </c>
      <c r="E51" s="145">
        <v>0</v>
      </c>
      <c r="F51" s="145">
        <v>0</v>
      </c>
      <c r="G51" s="145">
        <v>0</v>
      </c>
      <c r="H51" s="145">
        <v>0</v>
      </c>
      <c r="I51" s="145">
        <v>0</v>
      </c>
      <c r="J51" s="145">
        <v>0</v>
      </c>
      <c r="K51" s="145">
        <v>0</v>
      </c>
      <c r="L51" s="145">
        <v>0.9</v>
      </c>
      <c r="M51" s="145">
        <v>0</v>
      </c>
      <c r="N51" s="145">
        <v>0</v>
      </c>
      <c r="O51" s="145">
        <v>0</v>
      </c>
      <c r="P51" s="145">
        <v>0</v>
      </c>
    </row>
    <row r="52" spans="1:16" ht="22.5" customHeight="1">
      <c r="A52" s="143" t="s">
        <v>403</v>
      </c>
      <c r="B52" s="144" t="s">
        <v>174</v>
      </c>
      <c r="C52" s="145">
        <v>2.37</v>
      </c>
      <c r="D52" s="145">
        <v>0</v>
      </c>
      <c r="E52" s="145">
        <v>0</v>
      </c>
      <c r="F52" s="145">
        <v>0</v>
      </c>
      <c r="G52" s="145">
        <v>0</v>
      </c>
      <c r="H52" s="145">
        <v>0</v>
      </c>
      <c r="I52" s="145">
        <v>0</v>
      </c>
      <c r="J52" s="145">
        <v>0</v>
      </c>
      <c r="K52" s="145">
        <v>0</v>
      </c>
      <c r="L52" s="145">
        <v>2.37</v>
      </c>
      <c r="M52" s="145">
        <v>0</v>
      </c>
      <c r="N52" s="145">
        <v>0</v>
      </c>
      <c r="O52" s="145">
        <v>0</v>
      </c>
      <c r="P52" s="145">
        <v>0</v>
      </c>
    </row>
    <row r="53" spans="1:16" ht="22.5" customHeight="1">
      <c r="A53" s="143" t="s">
        <v>403</v>
      </c>
      <c r="B53" s="144" t="s">
        <v>174</v>
      </c>
      <c r="C53" s="145">
        <v>2</v>
      </c>
      <c r="D53" s="145">
        <v>0</v>
      </c>
      <c r="E53" s="145">
        <v>0</v>
      </c>
      <c r="F53" s="145">
        <v>0</v>
      </c>
      <c r="G53" s="145">
        <v>0</v>
      </c>
      <c r="H53" s="145">
        <v>0</v>
      </c>
      <c r="I53" s="145">
        <v>0</v>
      </c>
      <c r="J53" s="145">
        <v>0</v>
      </c>
      <c r="K53" s="145">
        <v>0</v>
      </c>
      <c r="L53" s="145">
        <v>2</v>
      </c>
      <c r="M53" s="145">
        <v>0</v>
      </c>
      <c r="N53" s="145">
        <v>0</v>
      </c>
      <c r="O53" s="145">
        <v>0</v>
      </c>
      <c r="P53" s="145">
        <v>0</v>
      </c>
    </row>
    <row r="54" spans="1:16" ht="22.5" customHeight="1">
      <c r="A54" s="143" t="s">
        <v>403</v>
      </c>
      <c r="B54" s="144" t="s">
        <v>174</v>
      </c>
      <c r="C54" s="145">
        <v>3.56</v>
      </c>
      <c r="D54" s="145">
        <v>0</v>
      </c>
      <c r="E54" s="145">
        <v>0</v>
      </c>
      <c r="F54" s="145">
        <v>0</v>
      </c>
      <c r="G54" s="145">
        <v>0</v>
      </c>
      <c r="H54" s="145">
        <v>0</v>
      </c>
      <c r="I54" s="145">
        <v>0</v>
      </c>
      <c r="J54" s="145">
        <v>0</v>
      </c>
      <c r="K54" s="145">
        <v>0</v>
      </c>
      <c r="L54" s="145">
        <v>3.56</v>
      </c>
      <c r="M54" s="145">
        <v>0</v>
      </c>
      <c r="N54" s="145">
        <v>0</v>
      </c>
      <c r="O54" s="145">
        <v>0</v>
      </c>
      <c r="P54" s="145">
        <v>0</v>
      </c>
    </row>
    <row r="55" spans="1:16" ht="22.5" customHeight="1">
      <c r="A55" s="143" t="s">
        <v>403</v>
      </c>
      <c r="B55" s="144" t="s">
        <v>174</v>
      </c>
      <c r="C55" s="145">
        <v>1.06</v>
      </c>
      <c r="D55" s="145">
        <v>0</v>
      </c>
      <c r="E55" s="145">
        <v>0</v>
      </c>
      <c r="F55" s="145">
        <v>0</v>
      </c>
      <c r="G55" s="145">
        <v>0</v>
      </c>
      <c r="H55" s="145">
        <v>0</v>
      </c>
      <c r="I55" s="145">
        <v>0</v>
      </c>
      <c r="J55" s="145">
        <v>0</v>
      </c>
      <c r="K55" s="145">
        <v>0</v>
      </c>
      <c r="L55" s="145">
        <v>1.06</v>
      </c>
      <c r="M55" s="145">
        <v>0</v>
      </c>
      <c r="N55" s="145">
        <v>0</v>
      </c>
      <c r="O55" s="145">
        <v>0</v>
      </c>
      <c r="P55" s="145">
        <v>0</v>
      </c>
    </row>
    <row r="56" spans="1:16" ht="22.5" customHeight="1">
      <c r="A56" s="143" t="s">
        <v>403</v>
      </c>
      <c r="B56" s="144" t="s">
        <v>174</v>
      </c>
      <c r="C56" s="145">
        <v>1.46</v>
      </c>
      <c r="D56" s="145">
        <v>0</v>
      </c>
      <c r="E56" s="145">
        <v>0</v>
      </c>
      <c r="F56" s="145">
        <v>0</v>
      </c>
      <c r="G56" s="145">
        <v>0</v>
      </c>
      <c r="H56" s="145">
        <v>0</v>
      </c>
      <c r="I56" s="145">
        <v>0</v>
      </c>
      <c r="J56" s="145">
        <v>0</v>
      </c>
      <c r="K56" s="145">
        <v>0</v>
      </c>
      <c r="L56" s="145">
        <v>1.46</v>
      </c>
      <c r="M56" s="145">
        <v>0</v>
      </c>
      <c r="N56" s="145">
        <v>0</v>
      </c>
      <c r="O56" s="145">
        <v>0</v>
      </c>
      <c r="P56" s="145">
        <v>0</v>
      </c>
    </row>
    <row r="57" spans="1:16" ht="22.5" customHeight="1">
      <c r="A57" s="143" t="s">
        <v>403</v>
      </c>
      <c r="B57" s="144" t="s">
        <v>174</v>
      </c>
      <c r="C57" s="145">
        <v>0.37</v>
      </c>
      <c r="D57" s="145">
        <v>0</v>
      </c>
      <c r="E57" s="145">
        <v>0</v>
      </c>
      <c r="F57" s="145">
        <v>0</v>
      </c>
      <c r="G57" s="145">
        <v>0</v>
      </c>
      <c r="H57" s="145">
        <v>0</v>
      </c>
      <c r="I57" s="145">
        <v>0</v>
      </c>
      <c r="J57" s="145">
        <v>0</v>
      </c>
      <c r="K57" s="145">
        <v>0</v>
      </c>
      <c r="L57" s="145">
        <v>0.37</v>
      </c>
      <c r="M57" s="145">
        <v>0</v>
      </c>
      <c r="N57" s="145">
        <v>0</v>
      </c>
      <c r="O57" s="145">
        <v>0</v>
      </c>
      <c r="P57" s="145">
        <v>0</v>
      </c>
    </row>
    <row r="58" spans="1:16" ht="22.5" customHeight="1">
      <c r="A58" s="143" t="s">
        <v>403</v>
      </c>
      <c r="B58" s="144" t="s">
        <v>174</v>
      </c>
      <c r="C58" s="145">
        <v>0.8</v>
      </c>
      <c r="D58" s="145">
        <v>0</v>
      </c>
      <c r="E58" s="145">
        <v>0</v>
      </c>
      <c r="F58" s="145">
        <v>0</v>
      </c>
      <c r="G58" s="145">
        <v>0</v>
      </c>
      <c r="H58" s="145">
        <v>0</v>
      </c>
      <c r="I58" s="145">
        <v>0</v>
      </c>
      <c r="J58" s="145">
        <v>0</v>
      </c>
      <c r="K58" s="145">
        <v>0</v>
      </c>
      <c r="L58" s="145">
        <v>0.8</v>
      </c>
      <c r="M58" s="145">
        <v>0</v>
      </c>
      <c r="N58" s="145">
        <v>0</v>
      </c>
      <c r="O58" s="145">
        <v>0</v>
      </c>
      <c r="P58" s="145">
        <v>0</v>
      </c>
    </row>
    <row r="59" spans="1:16" ht="22.5" customHeight="1">
      <c r="A59" s="143" t="s">
        <v>404</v>
      </c>
      <c r="B59" s="144" t="s">
        <v>178</v>
      </c>
      <c r="C59" s="145">
        <v>266.26</v>
      </c>
      <c r="D59" s="145">
        <v>0</v>
      </c>
      <c r="E59" s="145">
        <v>0</v>
      </c>
      <c r="F59" s="145">
        <v>0</v>
      </c>
      <c r="G59" s="145">
        <v>0</v>
      </c>
      <c r="H59" s="145">
        <v>0</v>
      </c>
      <c r="I59" s="145">
        <v>183.43</v>
      </c>
      <c r="J59" s="145">
        <v>82.83</v>
      </c>
      <c r="K59" s="145">
        <v>0</v>
      </c>
      <c r="L59" s="145">
        <v>0</v>
      </c>
      <c r="M59" s="145">
        <v>0</v>
      </c>
      <c r="N59" s="145">
        <v>0</v>
      </c>
      <c r="O59" s="145">
        <v>0</v>
      </c>
      <c r="P59" s="145">
        <v>0</v>
      </c>
    </row>
    <row r="60" spans="1:16" ht="22.5" customHeight="1">
      <c r="A60" s="143" t="s">
        <v>405</v>
      </c>
      <c r="B60" s="144" t="s">
        <v>180</v>
      </c>
      <c r="C60" s="145">
        <v>15.13</v>
      </c>
      <c r="D60" s="145">
        <v>0</v>
      </c>
      <c r="E60" s="145">
        <v>0</v>
      </c>
      <c r="F60" s="145">
        <v>0</v>
      </c>
      <c r="G60" s="145">
        <v>0</v>
      </c>
      <c r="H60" s="145">
        <v>0</v>
      </c>
      <c r="I60" s="145">
        <v>15.13</v>
      </c>
      <c r="J60" s="145">
        <v>0</v>
      </c>
      <c r="K60" s="145">
        <v>0</v>
      </c>
      <c r="L60" s="145">
        <v>0</v>
      </c>
      <c r="M60" s="145">
        <v>0</v>
      </c>
      <c r="N60" s="145">
        <v>0</v>
      </c>
      <c r="O60" s="145">
        <v>0</v>
      </c>
      <c r="P60" s="145">
        <v>0</v>
      </c>
    </row>
    <row r="61" spans="1:16" ht="22.5" customHeight="1">
      <c r="A61" s="143" t="s">
        <v>405</v>
      </c>
      <c r="B61" s="144" t="s">
        <v>180</v>
      </c>
      <c r="C61" s="145">
        <v>21.26</v>
      </c>
      <c r="D61" s="145">
        <v>0</v>
      </c>
      <c r="E61" s="145">
        <v>0</v>
      </c>
      <c r="F61" s="145">
        <v>0</v>
      </c>
      <c r="G61" s="145">
        <v>0</v>
      </c>
      <c r="H61" s="145">
        <v>0</v>
      </c>
      <c r="I61" s="145">
        <v>21.26</v>
      </c>
      <c r="J61" s="145">
        <v>0</v>
      </c>
      <c r="K61" s="145">
        <v>0</v>
      </c>
      <c r="L61" s="145">
        <v>0</v>
      </c>
      <c r="M61" s="145">
        <v>0</v>
      </c>
      <c r="N61" s="145">
        <v>0</v>
      </c>
      <c r="O61" s="145">
        <v>0</v>
      </c>
      <c r="P61" s="145">
        <v>0</v>
      </c>
    </row>
    <row r="62" spans="1:16" ht="22.5" customHeight="1">
      <c r="A62" s="143" t="s">
        <v>405</v>
      </c>
      <c r="B62" s="144" t="s">
        <v>180</v>
      </c>
      <c r="C62" s="145">
        <v>21.25</v>
      </c>
      <c r="D62" s="145">
        <v>0</v>
      </c>
      <c r="E62" s="145">
        <v>0</v>
      </c>
      <c r="F62" s="145">
        <v>0</v>
      </c>
      <c r="G62" s="145">
        <v>0</v>
      </c>
      <c r="H62" s="145">
        <v>0</v>
      </c>
      <c r="I62" s="145">
        <v>21.25</v>
      </c>
      <c r="J62" s="145">
        <v>0</v>
      </c>
      <c r="K62" s="145">
        <v>0</v>
      </c>
      <c r="L62" s="145">
        <v>0</v>
      </c>
      <c r="M62" s="145">
        <v>0</v>
      </c>
      <c r="N62" s="145">
        <v>0</v>
      </c>
      <c r="O62" s="145">
        <v>0</v>
      </c>
      <c r="P62" s="145">
        <v>0</v>
      </c>
    </row>
    <row r="63" spans="1:16" ht="22.5" customHeight="1">
      <c r="A63" s="143" t="s">
        <v>405</v>
      </c>
      <c r="B63" s="144" t="s">
        <v>180</v>
      </c>
      <c r="C63" s="145">
        <v>5.15</v>
      </c>
      <c r="D63" s="145">
        <v>0</v>
      </c>
      <c r="E63" s="145">
        <v>0</v>
      </c>
      <c r="F63" s="145">
        <v>0</v>
      </c>
      <c r="G63" s="145">
        <v>0</v>
      </c>
      <c r="H63" s="145">
        <v>0</v>
      </c>
      <c r="I63" s="145">
        <v>5.15</v>
      </c>
      <c r="J63" s="145">
        <v>0</v>
      </c>
      <c r="K63" s="145">
        <v>0</v>
      </c>
      <c r="L63" s="145">
        <v>0</v>
      </c>
      <c r="M63" s="145">
        <v>0</v>
      </c>
      <c r="N63" s="145">
        <v>0</v>
      </c>
      <c r="O63" s="145">
        <v>0</v>
      </c>
      <c r="P63" s="145">
        <v>0</v>
      </c>
    </row>
    <row r="64" spans="1:16" ht="22.5" customHeight="1">
      <c r="A64" s="143" t="s">
        <v>405</v>
      </c>
      <c r="B64" s="144" t="s">
        <v>180</v>
      </c>
      <c r="C64" s="145">
        <v>8.06</v>
      </c>
      <c r="D64" s="145">
        <v>0</v>
      </c>
      <c r="E64" s="145">
        <v>0</v>
      </c>
      <c r="F64" s="145">
        <v>0</v>
      </c>
      <c r="G64" s="145">
        <v>0</v>
      </c>
      <c r="H64" s="145">
        <v>0</v>
      </c>
      <c r="I64" s="145">
        <v>8.06</v>
      </c>
      <c r="J64" s="145">
        <v>0</v>
      </c>
      <c r="K64" s="145">
        <v>0</v>
      </c>
      <c r="L64" s="145">
        <v>0</v>
      </c>
      <c r="M64" s="145">
        <v>0</v>
      </c>
      <c r="N64" s="145">
        <v>0</v>
      </c>
      <c r="O64" s="145">
        <v>0</v>
      </c>
      <c r="P64" s="145">
        <v>0</v>
      </c>
    </row>
    <row r="65" spans="1:16" ht="22.5" customHeight="1">
      <c r="A65" s="143" t="s">
        <v>405</v>
      </c>
      <c r="B65" s="144" t="s">
        <v>180</v>
      </c>
      <c r="C65" s="145">
        <v>14.93</v>
      </c>
      <c r="D65" s="145">
        <v>0</v>
      </c>
      <c r="E65" s="145">
        <v>0</v>
      </c>
      <c r="F65" s="145">
        <v>0</v>
      </c>
      <c r="G65" s="145">
        <v>0</v>
      </c>
      <c r="H65" s="145">
        <v>0</v>
      </c>
      <c r="I65" s="145">
        <v>14.93</v>
      </c>
      <c r="J65" s="145">
        <v>0</v>
      </c>
      <c r="K65" s="145">
        <v>0</v>
      </c>
      <c r="L65" s="145">
        <v>0</v>
      </c>
      <c r="M65" s="145">
        <v>0</v>
      </c>
      <c r="N65" s="145">
        <v>0</v>
      </c>
      <c r="O65" s="145">
        <v>0</v>
      </c>
      <c r="P65" s="145">
        <v>0</v>
      </c>
    </row>
    <row r="66" spans="1:16" ht="22.5" customHeight="1">
      <c r="A66" s="143" t="s">
        <v>405</v>
      </c>
      <c r="B66" s="144" t="s">
        <v>180</v>
      </c>
      <c r="C66" s="145">
        <v>10.87</v>
      </c>
      <c r="D66" s="145">
        <v>0</v>
      </c>
      <c r="E66" s="145">
        <v>0</v>
      </c>
      <c r="F66" s="145">
        <v>0</v>
      </c>
      <c r="G66" s="145">
        <v>0</v>
      </c>
      <c r="H66" s="145">
        <v>0</v>
      </c>
      <c r="I66" s="145">
        <v>10.87</v>
      </c>
      <c r="J66" s="145">
        <v>0</v>
      </c>
      <c r="K66" s="145">
        <v>0</v>
      </c>
      <c r="L66" s="145">
        <v>0</v>
      </c>
      <c r="M66" s="145">
        <v>0</v>
      </c>
      <c r="N66" s="145">
        <v>0</v>
      </c>
      <c r="O66" s="145">
        <v>0</v>
      </c>
      <c r="P66" s="145">
        <v>0</v>
      </c>
    </row>
    <row r="67" spans="1:16" ht="22.5" customHeight="1">
      <c r="A67" s="143" t="s">
        <v>405</v>
      </c>
      <c r="B67" s="144" t="s">
        <v>180</v>
      </c>
      <c r="C67" s="145">
        <v>1.43</v>
      </c>
      <c r="D67" s="145">
        <v>0</v>
      </c>
      <c r="E67" s="145">
        <v>0</v>
      </c>
      <c r="F67" s="145">
        <v>0</v>
      </c>
      <c r="G67" s="145">
        <v>0</v>
      </c>
      <c r="H67" s="145">
        <v>0</v>
      </c>
      <c r="I67" s="145">
        <v>1.43</v>
      </c>
      <c r="J67" s="145">
        <v>0</v>
      </c>
      <c r="K67" s="145">
        <v>0</v>
      </c>
      <c r="L67" s="145">
        <v>0</v>
      </c>
      <c r="M67" s="145">
        <v>0</v>
      </c>
      <c r="N67" s="145">
        <v>0</v>
      </c>
      <c r="O67" s="145">
        <v>0</v>
      </c>
      <c r="P67" s="145">
        <v>0</v>
      </c>
    </row>
    <row r="68" spans="1:16" ht="22.5" customHeight="1">
      <c r="A68" s="143" t="s">
        <v>405</v>
      </c>
      <c r="B68" s="144" t="s">
        <v>180</v>
      </c>
      <c r="C68" s="145">
        <v>6.48</v>
      </c>
      <c r="D68" s="145">
        <v>0</v>
      </c>
      <c r="E68" s="145">
        <v>0</v>
      </c>
      <c r="F68" s="145">
        <v>0</v>
      </c>
      <c r="G68" s="145">
        <v>0</v>
      </c>
      <c r="H68" s="145">
        <v>0</v>
      </c>
      <c r="I68" s="145">
        <v>6.48</v>
      </c>
      <c r="J68" s="145">
        <v>0</v>
      </c>
      <c r="K68" s="145">
        <v>0</v>
      </c>
      <c r="L68" s="145">
        <v>0</v>
      </c>
      <c r="M68" s="145">
        <v>0</v>
      </c>
      <c r="N68" s="145">
        <v>0</v>
      </c>
      <c r="O68" s="145">
        <v>0</v>
      </c>
      <c r="P68" s="145">
        <v>0</v>
      </c>
    </row>
    <row r="69" spans="1:16" ht="22.5" customHeight="1">
      <c r="A69" s="143" t="s">
        <v>405</v>
      </c>
      <c r="B69" s="144" t="s">
        <v>180</v>
      </c>
      <c r="C69" s="145">
        <v>18.9</v>
      </c>
      <c r="D69" s="145">
        <v>0</v>
      </c>
      <c r="E69" s="145">
        <v>0</v>
      </c>
      <c r="F69" s="145">
        <v>0</v>
      </c>
      <c r="G69" s="145">
        <v>0</v>
      </c>
      <c r="H69" s="145">
        <v>0</v>
      </c>
      <c r="I69" s="145">
        <v>18.9</v>
      </c>
      <c r="J69" s="145">
        <v>0</v>
      </c>
      <c r="K69" s="145">
        <v>0</v>
      </c>
      <c r="L69" s="145">
        <v>0</v>
      </c>
      <c r="M69" s="145">
        <v>0</v>
      </c>
      <c r="N69" s="145">
        <v>0</v>
      </c>
      <c r="O69" s="145">
        <v>0</v>
      </c>
      <c r="P69" s="145">
        <v>0</v>
      </c>
    </row>
    <row r="70" spans="1:16" ht="22.5" customHeight="1">
      <c r="A70" s="143" t="s">
        <v>405</v>
      </c>
      <c r="B70" s="144" t="s">
        <v>180</v>
      </c>
      <c r="C70" s="145">
        <v>11.2</v>
      </c>
      <c r="D70" s="145">
        <v>0</v>
      </c>
      <c r="E70" s="145">
        <v>0</v>
      </c>
      <c r="F70" s="145">
        <v>0</v>
      </c>
      <c r="G70" s="145">
        <v>0</v>
      </c>
      <c r="H70" s="145">
        <v>0</v>
      </c>
      <c r="I70" s="145">
        <v>11.2</v>
      </c>
      <c r="J70" s="145">
        <v>0</v>
      </c>
      <c r="K70" s="145">
        <v>0</v>
      </c>
      <c r="L70" s="145">
        <v>0</v>
      </c>
      <c r="M70" s="145">
        <v>0</v>
      </c>
      <c r="N70" s="145">
        <v>0</v>
      </c>
      <c r="O70" s="145">
        <v>0</v>
      </c>
      <c r="P70" s="145">
        <v>0</v>
      </c>
    </row>
    <row r="71" spans="1:16" ht="22.5" customHeight="1">
      <c r="A71" s="143" t="s">
        <v>405</v>
      </c>
      <c r="B71" s="144" t="s">
        <v>180</v>
      </c>
      <c r="C71" s="145">
        <v>3.18</v>
      </c>
      <c r="D71" s="145">
        <v>0</v>
      </c>
      <c r="E71" s="145">
        <v>0</v>
      </c>
      <c r="F71" s="145">
        <v>0</v>
      </c>
      <c r="G71" s="145">
        <v>0</v>
      </c>
      <c r="H71" s="145">
        <v>0</v>
      </c>
      <c r="I71" s="145">
        <v>3.18</v>
      </c>
      <c r="J71" s="145">
        <v>0</v>
      </c>
      <c r="K71" s="145">
        <v>0</v>
      </c>
      <c r="L71" s="145">
        <v>0</v>
      </c>
      <c r="M71" s="145">
        <v>0</v>
      </c>
      <c r="N71" s="145">
        <v>0</v>
      </c>
      <c r="O71" s="145">
        <v>0</v>
      </c>
      <c r="P71" s="145">
        <v>0</v>
      </c>
    </row>
    <row r="72" spans="1:16" ht="22.5" customHeight="1">
      <c r="A72" s="143" t="s">
        <v>405</v>
      </c>
      <c r="B72" s="144" t="s">
        <v>180</v>
      </c>
      <c r="C72" s="145">
        <v>9.26</v>
      </c>
      <c r="D72" s="145">
        <v>0</v>
      </c>
      <c r="E72" s="145">
        <v>0</v>
      </c>
      <c r="F72" s="145">
        <v>0</v>
      </c>
      <c r="G72" s="145">
        <v>0</v>
      </c>
      <c r="H72" s="145">
        <v>0</v>
      </c>
      <c r="I72" s="145">
        <v>9.26</v>
      </c>
      <c r="J72" s="145">
        <v>0</v>
      </c>
      <c r="K72" s="145">
        <v>0</v>
      </c>
      <c r="L72" s="145">
        <v>0</v>
      </c>
      <c r="M72" s="145">
        <v>0</v>
      </c>
      <c r="N72" s="145">
        <v>0</v>
      </c>
      <c r="O72" s="145">
        <v>0</v>
      </c>
      <c r="P72" s="145">
        <v>0</v>
      </c>
    </row>
    <row r="73" spans="1:16" ht="22.5" customHeight="1">
      <c r="A73" s="143" t="s">
        <v>405</v>
      </c>
      <c r="B73" s="144" t="s">
        <v>180</v>
      </c>
      <c r="C73" s="145">
        <v>7.09</v>
      </c>
      <c r="D73" s="145">
        <v>0</v>
      </c>
      <c r="E73" s="145">
        <v>0</v>
      </c>
      <c r="F73" s="145">
        <v>0</v>
      </c>
      <c r="G73" s="145">
        <v>0</v>
      </c>
      <c r="H73" s="145">
        <v>0</v>
      </c>
      <c r="I73" s="145">
        <v>7.09</v>
      </c>
      <c r="J73" s="145">
        <v>0</v>
      </c>
      <c r="K73" s="145">
        <v>0</v>
      </c>
      <c r="L73" s="145">
        <v>0</v>
      </c>
      <c r="M73" s="145">
        <v>0</v>
      </c>
      <c r="N73" s="145">
        <v>0</v>
      </c>
      <c r="O73" s="145">
        <v>0</v>
      </c>
      <c r="P73" s="145">
        <v>0</v>
      </c>
    </row>
    <row r="74" spans="1:16" ht="22.5" customHeight="1">
      <c r="A74" s="143" t="s">
        <v>405</v>
      </c>
      <c r="B74" s="144" t="s">
        <v>180</v>
      </c>
      <c r="C74" s="145">
        <v>16.31</v>
      </c>
      <c r="D74" s="145">
        <v>0</v>
      </c>
      <c r="E74" s="145">
        <v>0</v>
      </c>
      <c r="F74" s="145">
        <v>0</v>
      </c>
      <c r="G74" s="145">
        <v>0</v>
      </c>
      <c r="H74" s="145">
        <v>0</v>
      </c>
      <c r="I74" s="145">
        <v>16.31</v>
      </c>
      <c r="J74" s="145">
        <v>0</v>
      </c>
      <c r="K74" s="145">
        <v>0</v>
      </c>
      <c r="L74" s="145">
        <v>0</v>
      </c>
      <c r="M74" s="145">
        <v>0</v>
      </c>
      <c r="N74" s="145">
        <v>0</v>
      </c>
      <c r="O74" s="145">
        <v>0</v>
      </c>
      <c r="P74" s="145">
        <v>0</v>
      </c>
    </row>
    <row r="75" spans="1:16" ht="22.5" customHeight="1">
      <c r="A75" s="143" t="s">
        <v>405</v>
      </c>
      <c r="B75" s="144" t="s">
        <v>180</v>
      </c>
      <c r="C75" s="145">
        <v>3.78</v>
      </c>
      <c r="D75" s="145">
        <v>0</v>
      </c>
      <c r="E75" s="145">
        <v>0</v>
      </c>
      <c r="F75" s="145">
        <v>0</v>
      </c>
      <c r="G75" s="145">
        <v>0</v>
      </c>
      <c r="H75" s="145">
        <v>0</v>
      </c>
      <c r="I75" s="145">
        <v>3.78</v>
      </c>
      <c r="J75" s="145">
        <v>0</v>
      </c>
      <c r="K75" s="145">
        <v>0</v>
      </c>
      <c r="L75" s="145">
        <v>0</v>
      </c>
      <c r="M75" s="145">
        <v>0</v>
      </c>
      <c r="N75" s="145">
        <v>0</v>
      </c>
      <c r="O75" s="145">
        <v>0</v>
      </c>
      <c r="P75" s="145">
        <v>0</v>
      </c>
    </row>
    <row r="76" spans="1:16" ht="22.5" customHeight="1">
      <c r="A76" s="143" t="s">
        <v>405</v>
      </c>
      <c r="B76" s="144" t="s">
        <v>180</v>
      </c>
      <c r="C76" s="145">
        <v>5.18</v>
      </c>
      <c r="D76" s="145">
        <v>0</v>
      </c>
      <c r="E76" s="145">
        <v>0</v>
      </c>
      <c r="F76" s="145">
        <v>0</v>
      </c>
      <c r="G76" s="145">
        <v>0</v>
      </c>
      <c r="H76" s="145">
        <v>0</v>
      </c>
      <c r="I76" s="145">
        <v>5.18</v>
      </c>
      <c r="J76" s="145">
        <v>0</v>
      </c>
      <c r="K76" s="145">
        <v>0</v>
      </c>
      <c r="L76" s="145">
        <v>0</v>
      </c>
      <c r="M76" s="145">
        <v>0</v>
      </c>
      <c r="N76" s="145">
        <v>0</v>
      </c>
      <c r="O76" s="145">
        <v>0</v>
      </c>
      <c r="P76" s="145">
        <v>0</v>
      </c>
    </row>
    <row r="77" spans="1:16" ht="22.5" customHeight="1">
      <c r="A77" s="143" t="s">
        <v>405</v>
      </c>
      <c r="B77" s="144" t="s">
        <v>180</v>
      </c>
      <c r="C77" s="145">
        <v>1.13</v>
      </c>
      <c r="D77" s="145">
        <v>0</v>
      </c>
      <c r="E77" s="145">
        <v>0</v>
      </c>
      <c r="F77" s="145">
        <v>0</v>
      </c>
      <c r="G77" s="145">
        <v>0</v>
      </c>
      <c r="H77" s="145">
        <v>0</v>
      </c>
      <c r="I77" s="145">
        <v>1.13</v>
      </c>
      <c r="J77" s="145">
        <v>0</v>
      </c>
      <c r="K77" s="145">
        <v>0</v>
      </c>
      <c r="L77" s="145">
        <v>0</v>
      </c>
      <c r="M77" s="145">
        <v>0</v>
      </c>
      <c r="N77" s="145">
        <v>0</v>
      </c>
      <c r="O77" s="145">
        <v>0</v>
      </c>
      <c r="P77" s="145">
        <v>0</v>
      </c>
    </row>
    <row r="78" spans="1:16" ht="22.5" customHeight="1">
      <c r="A78" s="143" t="s">
        <v>405</v>
      </c>
      <c r="B78" s="144" t="s">
        <v>180</v>
      </c>
      <c r="C78" s="145">
        <v>2.84</v>
      </c>
      <c r="D78" s="145">
        <v>0</v>
      </c>
      <c r="E78" s="145">
        <v>0</v>
      </c>
      <c r="F78" s="145">
        <v>0</v>
      </c>
      <c r="G78" s="145">
        <v>0</v>
      </c>
      <c r="H78" s="145">
        <v>0</v>
      </c>
      <c r="I78" s="145">
        <v>2.84</v>
      </c>
      <c r="J78" s="145">
        <v>0</v>
      </c>
      <c r="K78" s="145">
        <v>0</v>
      </c>
      <c r="L78" s="145">
        <v>0</v>
      </c>
      <c r="M78" s="145">
        <v>0</v>
      </c>
      <c r="N78" s="145">
        <v>0</v>
      </c>
      <c r="O78" s="145">
        <v>0</v>
      </c>
      <c r="P78" s="145">
        <v>0</v>
      </c>
    </row>
    <row r="79" spans="1:16" ht="22.5" customHeight="1">
      <c r="A79" s="143" t="s">
        <v>406</v>
      </c>
      <c r="B79" s="144" t="s">
        <v>181</v>
      </c>
      <c r="C79" s="145">
        <v>7.57</v>
      </c>
      <c r="D79" s="145">
        <v>0</v>
      </c>
      <c r="E79" s="145">
        <v>0</v>
      </c>
      <c r="F79" s="145">
        <v>0</v>
      </c>
      <c r="G79" s="145">
        <v>0</v>
      </c>
      <c r="H79" s="145">
        <v>0</v>
      </c>
      <c r="I79" s="145">
        <v>0</v>
      </c>
      <c r="J79" s="145">
        <v>7.57</v>
      </c>
      <c r="K79" s="145">
        <v>0</v>
      </c>
      <c r="L79" s="145">
        <v>0</v>
      </c>
      <c r="M79" s="145">
        <v>0</v>
      </c>
      <c r="N79" s="145">
        <v>0</v>
      </c>
      <c r="O79" s="145">
        <v>0</v>
      </c>
      <c r="P79" s="145">
        <v>0</v>
      </c>
    </row>
    <row r="80" spans="1:16" ht="22.5" customHeight="1">
      <c r="A80" s="143" t="s">
        <v>406</v>
      </c>
      <c r="B80" s="144" t="s">
        <v>181</v>
      </c>
      <c r="C80" s="145">
        <v>8.23</v>
      </c>
      <c r="D80" s="145">
        <v>0</v>
      </c>
      <c r="E80" s="145">
        <v>0</v>
      </c>
      <c r="F80" s="145">
        <v>0</v>
      </c>
      <c r="G80" s="145">
        <v>0</v>
      </c>
      <c r="H80" s="145">
        <v>0</v>
      </c>
      <c r="I80" s="145">
        <v>0</v>
      </c>
      <c r="J80" s="145">
        <v>8.23</v>
      </c>
      <c r="K80" s="145">
        <v>0</v>
      </c>
      <c r="L80" s="145">
        <v>0</v>
      </c>
      <c r="M80" s="145">
        <v>0</v>
      </c>
      <c r="N80" s="145">
        <v>0</v>
      </c>
      <c r="O80" s="145">
        <v>0</v>
      </c>
      <c r="P80" s="145">
        <v>0</v>
      </c>
    </row>
    <row r="81" spans="1:16" ht="22.5" customHeight="1">
      <c r="A81" s="143" t="s">
        <v>406</v>
      </c>
      <c r="B81" s="144" t="s">
        <v>181</v>
      </c>
      <c r="C81" s="145">
        <v>8.88</v>
      </c>
      <c r="D81" s="145">
        <v>0</v>
      </c>
      <c r="E81" s="145">
        <v>0</v>
      </c>
      <c r="F81" s="145">
        <v>0</v>
      </c>
      <c r="G81" s="145">
        <v>0</v>
      </c>
      <c r="H81" s="145">
        <v>0</v>
      </c>
      <c r="I81" s="145">
        <v>0</v>
      </c>
      <c r="J81" s="145">
        <v>8.88</v>
      </c>
      <c r="K81" s="145">
        <v>0</v>
      </c>
      <c r="L81" s="145">
        <v>0</v>
      </c>
      <c r="M81" s="145">
        <v>0</v>
      </c>
      <c r="N81" s="145">
        <v>0</v>
      </c>
      <c r="O81" s="145">
        <v>0</v>
      </c>
      <c r="P81" s="145">
        <v>0</v>
      </c>
    </row>
    <row r="82" spans="1:16" ht="22.5" customHeight="1">
      <c r="A82" s="143" t="s">
        <v>406</v>
      </c>
      <c r="B82" s="144" t="s">
        <v>181</v>
      </c>
      <c r="C82" s="145">
        <v>2.58</v>
      </c>
      <c r="D82" s="145">
        <v>0</v>
      </c>
      <c r="E82" s="145">
        <v>0</v>
      </c>
      <c r="F82" s="145">
        <v>0</v>
      </c>
      <c r="G82" s="145">
        <v>0</v>
      </c>
      <c r="H82" s="145">
        <v>0</v>
      </c>
      <c r="I82" s="145">
        <v>0</v>
      </c>
      <c r="J82" s="145">
        <v>2.58</v>
      </c>
      <c r="K82" s="145">
        <v>0</v>
      </c>
      <c r="L82" s="145">
        <v>0</v>
      </c>
      <c r="M82" s="145">
        <v>0</v>
      </c>
      <c r="N82" s="145">
        <v>0</v>
      </c>
      <c r="O82" s="145">
        <v>0</v>
      </c>
      <c r="P82" s="145">
        <v>0</v>
      </c>
    </row>
    <row r="83" spans="1:16" ht="22.5" customHeight="1">
      <c r="A83" s="143" t="s">
        <v>406</v>
      </c>
      <c r="B83" s="144" t="s">
        <v>181</v>
      </c>
      <c r="C83" s="145">
        <v>3.84</v>
      </c>
      <c r="D83" s="145">
        <v>0</v>
      </c>
      <c r="E83" s="145">
        <v>0</v>
      </c>
      <c r="F83" s="145">
        <v>0</v>
      </c>
      <c r="G83" s="145">
        <v>0</v>
      </c>
      <c r="H83" s="145">
        <v>0</v>
      </c>
      <c r="I83" s="145">
        <v>0</v>
      </c>
      <c r="J83" s="145">
        <v>3.84</v>
      </c>
      <c r="K83" s="145">
        <v>0</v>
      </c>
      <c r="L83" s="145">
        <v>0</v>
      </c>
      <c r="M83" s="145">
        <v>0</v>
      </c>
      <c r="N83" s="145">
        <v>0</v>
      </c>
      <c r="O83" s="145">
        <v>0</v>
      </c>
      <c r="P83" s="145">
        <v>0</v>
      </c>
    </row>
    <row r="84" spans="1:16" ht="22.5" customHeight="1">
      <c r="A84" s="143" t="s">
        <v>406</v>
      </c>
      <c r="B84" s="144" t="s">
        <v>181</v>
      </c>
      <c r="C84" s="145">
        <v>6.96</v>
      </c>
      <c r="D84" s="145">
        <v>0</v>
      </c>
      <c r="E84" s="145">
        <v>0</v>
      </c>
      <c r="F84" s="145">
        <v>0</v>
      </c>
      <c r="G84" s="145">
        <v>0</v>
      </c>
      <c r="H84" s="145">
        <v>0</v>
      </c>
      <c r="I84" s="145">
        <v>0</v>
      </c>
      <c r="J84" s="145">
        <v>6.96</v>
      </c>
      <c r="K84" s="145">
        <v>0</v>
      </c>
      <c r="L84" s="145">
        <v>0</v>
      </c>
      <c r="M84" s="145">
        <v>0</v>
      </c>
      <c r="N84" s="145">
        <v>0</v>
      </c>
      <c r="O84" s="145">
        <v>0</v>
      </c>
      <c r="P84" s="145">
        <v>0</v>
      </c>
    </row>
    <row r="85" spans="1:16" ht="22.5" customHeight="1">
      <c r="A85" s="143" t="s">
        <v>406</v>
      </c>
      <c r="B85" s="144" t="s">
        <v>181</v>
      </c>
      <c r="C85" s="145">
        <v>4.68</v>
      </c>
      <c r="D85" s="145">
        <v>0</v>
      </c>
      <c r="E85" s="145">
        <v>0</v>
      </c>
      <c r="F85" s="145">
        <v>0</v>
      </c>
      <c r="G85" s="145">
        <v>0</v>
      </c>
      <c r="H85" s="145">
        <v>0</v>
      </c>
      <c r="I85" s="145">
        <v>0</v>
      </c>
      <c r="J85" s="145">
        <v>4.68</v>
      </c>
      <c r="K85" s="145">
        <v>0</v>
      </c>
      <c r="L85" s="145">
        <v>0</v>
      </c>
      <c r="M85" s="145">
        <v>0</v>
      </c>
      <c r="N85" s="145">
        <v>0</v>
      </c>
      <c r="O85" s="145">
        <v>0</v>
      </c>
      <c r="P85" s="145">
        <v>0</v>
      </c>
    </row>
    <row r="86" spans="1:16" ht="22.5" customHeight="1">
      <c r="A86" s="143" t="s">
        <v>406</v>
      </c>
      <c r="B86" s="144" t="s">
        <v>181</v>
      </c>
      <c r="C86" s="145">
        <v>0.72</v>
      </c>
      <c r="D86" s="145">
        <v>0</v>
      </c>
      <c r="E86" s="145">
        <v>0</v>
      </c>
      <c r="F86" s="145">
        <v>0</v>
      </c>
      <c r="G86" s="145">
        <v>0</v>
      </c>
      <c r="H86" s="145">
        <v>0</v>
      </c>
      <c r="I86" s="145">
        <v>0</v>
      </c>
      <c r="J86" s="145">
        <v>0.72</v>
      </c>
      <c r="K86" s="145">
        <v>0</v>
      </c>
      <c r="L86" s="145">
        <v>0</v>
      </c>
      <c r="M86" s="145">
        <v>0</v>
      </c>
      <c r="N86" s="145">
        <v>0</v>
      </c>
      <c r="O86" s="145">
        <v>0</v>
      </c>
      <c r="P86" s="145">
        <v>0</v>
      </c>
    </row>
    <row r="87" spans="1:16" ht="22.5" customHeight="1">
      <c r="A87" s="143" t="s">
        <v>406</v>
      </c>
      <c r="B87" s="144" t="s">
        <v>181</v>
      </c>
      <c r="C87" s="145">
        <v>2.88</v>
      </c>
      <c r="D87" s="145">
        <v>0</v>
      </c>
      <c r="E87" s="145">
        <v>0</v>
      </c>
      <c r="F87" s="145">
        <v>0</v>
      </c>
      <c r="G87" s="145">
        <v>0</v>
      </c>
      <c r="H87" s="145">
        <v>0</v>
      </c>
      <c r="I87" s="145">
        <v>0</v>
      </c>
      <c r="J87" s="145">
        <v>2.88</v>
      </c>
      <c r="K87" s="145">
        <v>0</v>
      </c>
      <c r="L87" s="145">
        <v>0</v>
      </c>
      <c r="M87" s="145">
        <v>0</v>
      </c>
      <c r="N87" s="145">
        <v>0</v>
      </c>
      <c r="O87" s="145">
        <v>0</v>
      </c>
      <c r="P87" s="145">
        <v>0</v>
      </c>
    </row>
    <row r="88" spans="1:16" ht="22.5" customHeight="1">
      <c r="A88" s="143" t="s">
        <v>406</v>
      </c>
      <c r="B88" s="144" t="s">
        <v>181</v>
      </c>
      <c r="C88" s="145">
        <v>8.66</v>
      </c>
      <c r="D88" s="145">
        <v>0</v>
      </c>
      <c r="E88" s="145">
        <v>0</v>
      </c>
      <c r="F88" s="145">
        <v>0</v>
      </c>
      <c r="G88" s="145">
        <v>0</v>
      </c>
      <c r="H88" s="145">
        <v>0</v>
      </c>
      <c r="I88" s="145">
        <v>0</v>
      </c>
      <c r="J88" s="145">
        <v>8.66</v>
      </c>
      <c r="K88" s="145">
        <v>0</v>
      </c>
      <c r="L88" s="145">
        <v>0</v>
      </c>
      <c r="M88" s="145">
        <v>0</v>
      </c>
      <c r="N88" s="145">
        <v>0</v>
      </c>
      <c r="O88" s="145">
        <v>0</v>
      </c>
      <c r="P88" s="145">
        <v>0</v>
      </c>
    </row>
    <row r="89" spans="1:16" ht="22.5" customHeight="1">
      <c r="A89" s="143" t="s">
        <v>406</v>
      </c>
      <c r="B89" s="144" t="s">
        <v>181</v>
      </c>
      <c r="C89" s="145">
        <v>5.6</v>
      </c>
      <c r="D89" s="145">
        <v>0</v>
      </c>
      <c r="E89" s="145">
        <v>0</v>
      </c>
      <c r="F89" s="145">
        <v>0</v>
      </c>
      <c r="G89" s="145">
        <v>0</v>
      </c>
      <c r="H89" s="145">
        <v>0</v>
      </c>
      <c r="I89" s="145">
        <v>0</v>
      </c>
      <c r="J89" s="145">
        <v>5.6</v>
      </c>
      <c r="K89" s="145">
        <v>0</v>
      </c>
      <c r="L89" s="145">
        <v>0</v>
      </c>
      <c r="M89" s="145">
        <v>0</v>
      </c>
      <c r="N89" s="145">
        <v>0</v>
      </c>
      <c r="O89" s="145">
        <v>0</v>
      </c>
      <c r="P89" s="145">
        <v>0</v>
      </c>
    </row>
    <row r="90" spans="1:16" ht="22.5" customHeight="1">
      <c r="A90" s="143" t="s">
        <v>406</v>
      </c>
      <c r="B90" s="144" t="s">
        <v>181</v>
      </c>
      <c r="C90" s="145">
        <v>1.59</v>
      </c>
      <c r="D90" s="145">
        <v>0</v>
      </c>
      <c r="E90" s="145">
        <v>0</v>
      </c>
      <c r="F90" s="145">
        <v>0</v>
      </c>
      <c r="G90" s="145">
        <v>0</v>
      </c>
      <c r="H90" s="145">
        <v>0</v>
      </c>
      <c r="I90" s="145">
        <v>0</v>
      </c>
      <c r="J90" s="145">
        <v>1.59</v>
      </c>
      <c r="K90" s="145">
        <v>0</v>
      </c>
      <c r="L90" s="145">
        <v>0</v>
      </c>
      <c r="M90" s="145">
        <v>0</v>
      </c>
      <c r="N90" s="145">
        <v>0</v>
      </c>
      <c r="O90" s="145">
        <v>0</v>
      </c>
      <c r="P90" s="145">
        <v>0</v>
      </c>
    </row>
    <row r="91" spans="1:16" ht="22.5" customHeight="1">
      <c r="A91" s="143" t="s">
        <v>406</v>
      </c>
      <c r="B91" s="144" t="s">
        <v>181</v>
      </c>
      <c r="C91" s="145">
        <v>4.21</v>
      </c>
      <c r="D91" s="145">
        <v>0</v>
      </c>
      <c r="E91" s="145">
        <v>0</v>
      </c>
      <c r="F91" s="145">
        <v>0</v>
      </c>
      <c r="G91" s="145">
        <v>0</v>
      </c>
      <c r="H91" s="145">
        <v>0</v>
      </c>
      <c r="I91" s="145">
        <v>0</v>
      </c>
      <c r="J91" s="145">
        <v>4.21</v>
      </c>
      <c r="K91" s="145">
        <v>0</v>
      </c>
      <c r="L91" s="145">
        <v>0</v>
      </c>
      <c r="M91" s="145">
        <v>0</v>
      </c>
      <c r="N91" s="145">
        <v>0</v>
      </c>
      <c r="O91" s="145">
        <v>0</v>
      </c>
      <c r="P91" s="145">
        <v>0</v>
      </c>
    </row>
    <row r="92" spans="1:16" ht="22.5" customHeight="1">
      <c r="A92" s="143" t="s">
        <v>406</v>
      </c>
      <c r="B92" s="144" t="s">
        <v>181</v>
      </c>
      <c r="C92" s="145">
        <v>3.55</v>
      </c>
      <c r="D92" s="145">
        <v>0</v>
      </c>
      <c r="E92" s="145">
        <v>0</v>
      </c>
      <c r="F92" s="145">
        <v>0</v>
      </c>
      <c r="G92" s="145">
        <v>0</v>
      </c>
      <c r="H92" s="145">
        <v>0</v>
      </c>
      <c r="I92" s="145">
        <v>0</v>
      </c>
      <c r="J92" s="145">
        <v>3.55</v>
      </c>
      <c r="K92" s="145">
        <v>0</v>
      </c>
      <c r="L92" s="145">
        <v>0</v>
      </c>
      <c r="M92" s="145">
        <v>0</v>
      </c>
      <c r="N92" s="145">
        <v>0</v>
      </c>
      <c r="O92" s="145">
        <v>0</v>
      </c>
      <c r="P92" s="145">
        <v>0</v>
      </c>
    </row>
    <row r="93" spans="1:16" ht="22.5" customHeight="1">
      <c r="A93" s="143" t="s">
        <v>406</v>
      </c>
      <c r="B93" s="144" t="s">
        <v>181</v>
      </c>
      <c r="C93" s="145">
        <v>6.33</v>
      </c>
      <c r="D93" s="145">
        <v>0</v>
      </c>
      <c r="E93" s="145">
        <v>0</v>
      </c>
      <c r="F93" s="145">
        <v>0</v>
      </c>
      <c r="G93" s="145">
        <v>0</v>
      </c>
      <c r="H93" s="145">
        <v>0</v>
      </c>
      <c r="I93" s="145">
        <v>0</v>
      </c>
      <c r="J93" s="145">
        <v>6.33</v>
      </c>
      <c r="K93" s="145">
        <v>0</v>
      </c>
      <c r="L93" s="145">
        <v>0</v>
      </c>
      <c r="M93" s="145">
        <v>0</v>
      </c>
      <c r="N93" s="145">
        <v>0</v>
      </c>
      <c r="O93" s="145">
        <v>0</v>
      </c>
      <c r="P93" s="145">
        <v>0</v>
      </c>
    </row>
    <row r="94" spans="1:16" ht="22.5" customHeight="1">
      <c r="A94" s="143" t="s">
        <v>406</v>
      </c>
      <c r="B94" s="144" t="s">
        <v>181</v>
      </c>
      <c r="C94" s="145">
        <v>1.89</v>
      </c>
      <c r="D94" s="145">
        <v>0</v>
      </c>
      <c r="E94" s="145">
        <v>0</v>
      </c>
      <c r="F94" s="145">
        <v>0</v>
      </c>
      <c r="G94" s="145">
        <v>0</v>
      </c>
      <c r="H94" s="145">
        <v>0</v>
      </c>
      <c r="I94" s="145">
        <v>0</v>
      </c>
      <c r="J94" s="145">
        <v>1.89</v>
      </c>
      <c r="K94" s="145">
        <v>0</v>
      </c>
      <c r="L94" s="145">
        <v>0</v>
      </c>
      <c r="M94" s="145">
        <v>0</v>
      </c>
      <c r="N94" s="145">
        <v>0</v>
      </c>
      <c r="O94" s="145">
        <v>0</v>
      </c>
      <c r="P94" s="145">
        <v>0</v>
      </c>
    </row>
    <row r="95" spans="1:16" ht="22.5" customHeight="1">
      <c r="A95" s="143" t="s">
        <v>406</v>
      </c>
      <c r="B95" s="144" t="s">
        <v>181</v>
      </c>
      <c r="C95" s="145">
        <v>2.59</v>
      </c>
      <c r="D95" s="145">
        <v>0</v>
      </c>
      <c r="E95" s="145">
        <v>0</v>
      </c>
      <c r="F95" s="145">
        <v>0</v>
      </c>
      <c r="G95" s="145">
        <v>0</v>
      </c>
      <c r="H95" s="145">
        <v>0</v>
      </c>
      <c r="I95" s="145">
        <v>0</v>
      </c>
      <c r="J95" s="145">
        <v>2.59</v>
      </c>
      <c r="K95" s="145">
        <v>0</v>
      </c>
      <c r="L95" s="145">
        <v>0</v>
      </c>
      <c r="M95" s="145">
        <v>0</v>
      </c>
      <c r="N95" s="145">
        <v>0</v>
      </c>
      <c r="O95" s="145">
        <v>0</v>
      </c>
      <c r="P95" s="145">
        <v>0</v>
      </c>
    </row>
    <row r="96" spans="1:16" ht="22.5" customHeight="1">
      <c r="A96" s="143" t="s">
        <v>406</v>
      </c>
      <c r="B96" s="144" t="s">
        <v>181</v>
      </c>
      <c r="C96" s="145">
        <v>0.65</v>
      </c>
      <c r="D96" s="145">
        <v>0</v>
      </c>
      <c r="E96" s="145">
        <v>0</v>
      </c>
      <c r="F96" s="145">
        <v>0</v>
      </c>
      <c r="G96" s="145">
        <v>0</v>
      </c>
      <c r="H96" s="145">
        <v>0</v>
      </c>
      <c r="I96" s="145">
        <v>0</v>
      </c>
      <c r="J96" s="145">
        <v>0.65</v>
      </c>
      <c r="K96" s="145">
        <v>0</v>
      </c>
      <c r="L96" s="145">
        <v>0</v>
      </c>
      <c r="M96" s="145">
        <v>0</v>
      </c>
      <c r="N96" s="145">
        <v>0</v>
      </c>
      <c r="O96" s="145">
        <v>0</v>
      </c>
      <c r="P96" s="145">
        <v>0</v>
      </c>
    </row>
    <row r="97" spans="1:16" ht="22.5" customHeight="1">
      <c r="A97" s="143" t="s">
        <v>406</v>
      </c>
      <c r="B97" s="144" t="s">
        <v>181</v>
      </c>
      <c r="C97" s="145">
        <v>1.42</v>
      </c>
      <c r="D97" s="145">
        <v>0</v>
      </c>
      <c r="E97" s="145">
        <v>0</v>
      </c>
      <c r="F97" s="145">
        <v>0</v>
      </c>
      <c r="G97" s="145">
        <v>0</v>
      </c>
      <c r="H97" s="145">
        <v>0</v>
      </c>
      <c r="I97" s="145">
        <v>0</v>
      </c>
      <c r="J97" s="145">
        <v>1.42</v>
      </c>
      <c r="K97" s="145">
        <v>0</v>
      </c>
      <c r="L97" s="145">
        <v>0</v>
      </c>
      <c r="M97" s="145">
        <v>0</v>
      </c>
      <c r="N97" s="145">
        <v>0</v>
      </c>
      <c r="O97" s="145">
        <v>0</v>
      </c>
      <c r="P97" s="145">
        <v>0</v>
      </c>
    </row>
    <row r="98" spans="1:16" ht="22.5" customHeight="1">
      <c r="A98" s="143" t="s">
        <v>186</v>
      </c>
      <c r="B98" s="144" t="s">
        <v>187</v>
      </c>
      <c r="C98" s="145">
        <v>530.89</v>
      </c>
      <c r="D98" s="145">
        <v>0</v>
      </c>
      <c r="E98" s="145">
        <v>0</v>
      </c>
      <c r="F98" s="145">
        <v>0</v>
      </c>
      <c r="G98" s="145">
        <v>0</v>
      </c>
      <c r="H98" s="145">
        <v>0</v>
      </c>
      <c r="I98" s="145">
        <v>0</v>
      </c>
      <c r="J98" s="145">
        <v>0</v>
      </c>
      <c r="K98" s="145">
        <v>25.16</v>
      </c>
      <c r="L98" s="145">
        <v>0</v>
      </c>
      <c r="M98" s="145">
        <v>60.84</v>
      </c>
      <c r="N98" s="145">
        <v>0</v>
      </c>
      <c r="O98" s="145">
        <v>238.89</v>
      </c>
      <c r="P98" s="145">
        <v>206</v>
      </c>
    </row>
    <row r="99" spans="1:16" ht="22.5" customHeight="1">
      <c r="A99" s="143" t="s">
        <v>407</v>
      </c>
      <c r="B99" s="144" t="s">
        <v>191</v>
      </c>
      <c r="C99" s="145">
        <v>206</v>
      </c>
      <c r="D99" s="145">
        <v>0</v>
      </c>
      <c r="E99" s="145">
        <v>0</v>
      </c>
      <c r="F99" s="145">
        <v>0</v>
      </c>
      <c r="G99" s="145">
        <v>0</v>
      </c>
      <c r="H99" s="145">
        <v>0</v>
      </c>
      <c r="I99" s="145">
        <v>0</v>
      </c>
      <c r="J99" s="145">
        <v>0</v>
      </c>
      <c r="K99" s="145">
        <v>0</v>
      </c>
      <c r="L99" s="145">
        <v>0</v>
      </c>
      <c r="M99" s="145">
        <v>0</v>
      </c>
      <c r="N99" s="145">
        <v>0</v>
      </c>
      <c r="O99" s="145">
        <v>0</v>
      </c>
      <c r="P99" s="145">
        <v>206</v>
      </c>
    </row>
    <row r="100" spans="1:16" ht="22.5" customHeight="1">
      <c r="A100" s="143" t="s">
        <v>408</v>
      </c>
      <c r="B100" s="144" t="s">
        <v>192</v>
      </c>
      <c r="C100" s="145">
        <v>206</v>
      </c>
      <c r="D100" s="145">
        <v>0</v>
      </c>
      <c r="E100" s="145">
        <v>0</v>
      </c>
      <c r="F100" s="145">
        <v>0</v>
      </c>
      <c r="G100" s="145">
        <v>0</v>
      </c>
      <c r="H100" s="145">
        <v>0</v>
      </c>
      <c r="I100" s="145">
        <v>0</v>
      </c>
      <c r="J100" s="145">
        <v>0</v>
      </c>
      <c r="K100" s="145">
        <v>0</v>
      </c>
      <c r="L100" s="145">
        <v>0</v>
      </c>
      <c r="M100" s="145">
        <v>0</v>
      </c>
      <c r="N100" s="145">
        <v>0</v>
      </c>
      <c r="O100" s="145">
        <v>0</v>
      </c>
      <c r="P100" s="145">
        <v>206</v>
      </c>
    </row>
    <row r="101" spans="1:16" ht="22.5" customHeight="1">
      <c r="A101" s="143" t="s">
        <v>409</v>
      </c>
      <c r="B101" s="144" t="s">
        <v>197</v>
      </c>
      <c r="C101" s="145">
        <v>324.89</v>
      </c>
      <c r="D101" s="145">
        <v>0</v>
      </c>
      <c r="E101" s="145">
        <v>0</v>
      </c>
      <c r="F101" s="145">
        <v>0</v>
      </c>
      <c r="G101" s="145">
        <v>0</v>
      </c>
      <c r="H101" s="145">
        <v>0</v>
      </c>
      <c r="I101" s="145">
        <v>0</v>
      </c>
      <c r="J101" s="145">
        <v>0</v>
      </c>
      <c r="K101" s="145">
        <v>25.16</v>
      </c>
      <c r="L101" s="145">
        <v>0</v>
      </c>
      <c r="M101" s="145">
        <v>60.84</v>
      </c>
      <c r="N101" s="145">
        <v>0</v>
      </c>
      <c r="O101" s="145">
        <v>238.89</v>
      </c>
      <c r="P101" s="145">
        <v>0</v>
      </c>
    </row>
    <row r="102" spans="1:16" ht="22.5" customHeight="1">
      <c r="A102" s="143" t="s">
        <v>410</v>
      </c>
      <c r="B102" s="144" t="s">
        <v>198</v>
      </c>
      <c r="C102" s="145">
        <v>7.09</v>
      </c>
      <c r="D102" s="145">
        <v>0</v>
      </c>
      <c r="E102" s="145">
        <v>0</v>
      </c>
      <c r="F102" s="145">
        <v>0</v>
      </c>
      <c r="G102" s="145">
        <v>0</v>
      </c>
      <c r="H102" s="145">
        <v>0</v>
      </c>
      <c r="I102" s="145">
        <v>0</v>
      </c>
      <c r="J102" s="145">
        <v>0</v>
      </c>
      <c r="K102" s="145">
        <v>0</v>
      </c>
      <c r="L102" s="145">
        <v>0</v>
      </c>
      <c r="M102" s="145">
        <v>7.09</v>
      </c>
      <c r="N102" s="145">
        <v>0</v>
      </c>
      <c r="O102" s="145">
        <v>0</v>
      </c>
      <c r="P102" s="145">
        <v>0</v>
      </c>
    </row>
    <row r="103" spans="1:16" ht="22.5" customHeight="1">
      <c r="A103" s="143" t="s">
        <v>410</v>
      </c>
      <c r="B103" s="144" t="s">
        <v>198</v>
      </c>
      <c r="C103" s="145">
        <v>6.11</v>
      </c>
      <c r="D103" s="145">
        <v>0</v>
      </c>
      <c r="E103" s="145">
        <v>0</v>
      </c>
      <c r="F103" s="145">
        <v>0</v>
      </c>
      <c r="G103" s="145">
        <v>0</v>
      </c>
      <c r="H103" s="145">
        <v>0</v>
      </c>
      <c r="I103" s="145">
        <v>0</v>
      </c>
      <c r="J103" s="145">
        <v>0</v>
      </c>
      <c r="K103" s="145">
        <v>0</v>
      </c>
      <c r="L103" s="145">
        <v>0</v>
      </c>
      <c r="M103" s="145">
        <v>6.11</v>
      </c>
      <c r="N103" s="145">
        <v>0</v>
      </c>
      <c r="O103" s="145">
        <v>0</v>
      </c>
      <c r="P103" s="145">
        <v>0</v>
      </c>
    </row>
    <row r="104" spans="1:16" ht="22.5" customHeight="1">
      <c r="A104" s="143" t="s">
        <v>410</v>
      </c>
      <c r="B104" s="144" t="s">
        <v>198</v>
      </c>
      <c r="C104" s="145">
        <v>5.06</v>
      </c>
      <c r="D104" s="145">
        <v>0</v>
      </c>
      <c r="E104" s="145">
        <v>0</v>
      </c>
      <c r="F104" s="145">
        <v>0</v>
      </c>
      <c r="G104" s="145">
        <v>0</v>
      </c>
      <c r="H104" s="145">
        <v>0</v>
      </c>
      <c r="I104" s="145">
        <v>0</v>
      </c>
      <c r="J104" s="145">
        <v>0</v>
      </c>
      <c r="K104" s="145">
        <v>0</v>
      </c>
      <c r="L104" s="145">
        <v>0</v>
      </c>
      <c r="M104" s="145">
        <v>5.06</v>
      </c>
      <c r="N104" s="145">
        <v>0</v>
      </c>
      <c r="O104" s="145">
        <v>0</v>
      </c>
      <c r="P104" s="145">
        <v>0</v>
      </c>
    </row>
    <row r="105" spans="1:16" ht="22.5" customHeight="1">
      <c r="A105" s="143" t="s">
        <v>410</v>
      </c>
      <c r="B105" s="144" t="s">
        <v>198</v>
      </c>
      <c r="C105" s="145">
        <v>2.41</v>
      </c>
      <c r="D105" s="145">
        <v>0</v>
      </c>
      <c r="E105" s="145">
        <v>0</v>
      </c>
      <c r="F105" s="145">
        <v>0</v>
      </c>
      <c r="G105" s="145">
        <v>0</v>
      </c>
      <c r="H105" s="145">
        <v>0</v>
      </c>
      <c r="I105" s="145">
        <v>0</v>
      </c>
      <c r="J105" s="145">
        <v>0</v>
      </c>
      <c r="K105" s="145">
        <v>0</v>
      </c>
      <c r="L105" s="145">
        <v>0</v>
      </c>
      <c r="M105" s="145">
        <v>2.41</v>
      </c>
      <c r="N105" s="145">
        <v>0</v>
      </c>
      <c r="O105" s="145">
        <v>0</v>
      </c>
      <c r="P105" s="145">
        <v>0</v>
      </c>
    </row>
    <row r="106" spans="1:16" ht="22.5" customHeight="1">
      <c r="A106" s="143" t="s">
        <v>410</v>
      </c>
      <c r="B106" s="144" t="s">
        <v>198</v>
      </c>
      <c r="C106" s="145">
        <v>2.99</v>
      </c>
      <c r="D106" s="145">
        <v>0</v>
      </c>
      <c r="E106" s="145">
        <v>0</v>
      </c>
      <c r="F106" s="145">
        <v>0</v>
      </c>
      <c r="G106" s="145">
        <v>0</v>
      </c>
      <c r="H106" s="145">
        <v>0</v>
      </c>
      <c r="I106" s="145">
        <v>0</v>
      </c>
      <c r="J106" s="145">
        <v>0</v>
      </c>
      <c r="K106" s="145">
        <v>0</v>
      </c>
      <c r="L106" s="145">
        <v>0</v>
      </c>
      <c r="M106" s="145">
        <v>2.99</v>
      </c>
      <c r="N106" s="145">
        <v>0</v>
      </c>
      <c r="O106" s="145">
        <v>0</v>
      </c>
      <c r="P106" s="145">
        <v>0</v>
      </c>
    </row>
    <row r="107" spans="1:16" ht="22.5" customHeight="1">
      <c r="A107" s="143" t="s">
        <v>410</v>
      </c>
      <c r="B107" s="144" t="s">
        <v>198</v>
      </c>
      <c r="C107" s="145">
        <v>4.75</v>
      </c>
      <c r="D107" s="145">
        <v>0</v>
      </c>
      <c r="E107" s="145">
        <v>0</v>
      </c>
      <c r="F107" s="145">
        <v>0</v>
      </c>
      <c r="G107" s="145">
        <v>0</v>
      </c>
      <c r="H107" s="145">
        <v>0</v>
      </c>
      <c r="I107" s="145">
        <v>0</v>
      </c>
      <c r="J107" s="145">
        <v>0</v>
      </c>
      <c r="K107" s="145">
        <v>0</v>
      </c>
      <c r="L107" s="145">
        <v>0</v>
      </c>
      <c r="M107" s="145">
        <v>4.75</v>
      </c>
      <c r="N107" s="145">
        <v>0</v>
      </c>
      <c r="O107" s="145">
        <v>0</v>
      </c>
      <c r="P107" s="145">
        <v>0</v>
      </c>
    </row>
    <row r="108" spans="1:16" ht="22.5" customHeight="1">
      <c r="A108" s="143" t="s">
        <v>410</v>
      </c>
      <c r="B108" s="144" t="s">
        <v>198</v>
      </c>
      <c r="C108" s="145">
        <v>3.84</v>
      </c>
      <c r="D108" s="145">
        <v>0</v>
      </c>
      <c r="E108" s="145">
        <v>0</v>
      </c>
      <c r="F108" s="145">
        <v>0</v>
      </c>
      <c r="G108" s="145">
        <v>0</v>
      </c>
      <c r="H108" s="145">
        <v>0</v>
      </c>
      <c r="I108" s="145">
        <v>0</v>
      </c>
      <c r="J108" s="145">
        <v>0</v>
      </c>
      <c r="K108" s="145">
        <v>0</v>
      </c>
      <c r="L108" s="145">
        <v>0</v>
      </c>
      <c r="M108" s="145">
        <v>3.84</v>
      </c>
      <c r="N108" s="145">
        <v>0</v>
      </c>
      <c r="O108" s="145">
        <v>0</v>
      </c>
      <c r="P108" s="145">
        <v>0</v>
      </c>
    </row>
    <row r="109" spans="1:16" ht="22.5" customHeight="1">
      <c r="A109" s="143" t="s">
        <v>410</v>
      </c>
      <c r="B109" s="144" t="s">
        <v>198</v>
      </c>
      <c r="C109" s="145">
        <v>0.67</v>
      </c>
      <c r="D109" s="145">
        <v>0</v>
      </c>
      <c r="E109" s="145">
        <v>0</v>
      </c>
      <c r="F109" s="145">
        <v>0</v>
      </c>
      <c r="G109" s="145">
        <v>0</v>
      </c>
      <c r="H109" s="145">
        <v>0</v>
      </c>
      <c r="I109" s="145">
        <v>0</v>
      </c>
      <c r="J109" s="145">
        <v>0</v>
      </c>
      <c r="K109" s="145">
        <v>0</v>
      </c>
      <c r="L109" s="145">
        <v>0</v>
      </c>
      <c r="M109" s="145">
        <v>0.67</v>
      </c>
      <c r="N109" s="145">
        <v>0</v>
      </c>
      <c r="O109" s="145">
        <v>0</v>
      </c>
      <c r="P109" s="145">
        <v>0</v>
      </c>
    </row>
    <row r="110" spans="1:16" ht="22.5" customHeight="1">
      <c r="A110" s="143" t="s">
        <v>410</v>
      </c>
      <c r="B110" s="144" t="s">
        <v>198</v>
      </c>
      <c r="C110" s="145">
        <v>2.7</v>
      </c>
      <c r="D110" s="145">
        <v>0</v>
      </c>
      <c r="E110" s="145">
        <v>0</v>
      </c>
      <c r="F110" s="145">
        <v>0</v>
      </c>
      <c r="G110" s="145">
        <v>0</v>
      </c>
      <c r="H110" s="145">
        <v>0</v>
      </c>
      <c r="I110" s="145">
        <v>0</v>
      </c>
      <c r="J110" s="145">
        <v>0</v>
      </c>
      <c r="K110" s="145">
        <v>0</v>
      </c>
      <c r="L110" s="145">
        <v>0</v>
      </c>
      <c r="M110" s="145">
        <v>2.7</v>
      </c>
      <c r="N110" s="145">
        <v>0</v>
      </c>
      <c r="O110" s="145">
        <v>0</v>
      </c>
      <c r="P110" s="145">
        <v>0</v>
      </c>
    </row>
    <row r="111" spans="1:16" ht="22.5" customHeight="1">
      <c r="A111" s="143" t="s">
        <v>410</v>
      </c>
      <c r="B111" s="144" t="s">
        <v>198</v>
      </c>
      <c r="C111" s="145">
        <v>5.68</v>
      </c>
      <c r="D111" s="145">
        <v>0</v>
      </c>
      <c r="E111" s="145">
        <v>0</v>
      </c>
      <c r="F111" s="145">
        <v>0</v>
      </c>
      <c r="G111" s="145">
        <v>0</v>
      </c>
      <c r="H111" s="145">
        <v>0</v>
      </c>
      <c r="I111" s="145">
        <v>0</v>
      </c>
      <c r="J111" s="145">
        <v>0</v>
      </c>
      <c r="K111" s="145">
        <v>0</v>
      </c>
      <c r="L111" s="145">
        <v>0</v>
      </c>
      <c r="M111" s="145">
        <v>5.68</v>
      </c>
      <c r="N111" s="145">
        <v>0</v>
      </c>
      <c r="O111" s="145">
        <v>0</v>
      </c>
      <c r="P111" s="145">
        <v>0</v>
      </c>
    </row>
    <row r="112" spans="1:16" ht="22.5" customHeight="1">
      <c r="A112" s="143" t="s">
        <v>410</v>
      </c>
      <c r="B112" s="144" t="s">
        <v>198</v>
      </c>
      <c r="C112" s="145">
        <v>5.25</v>
      </c>
      <c r="D112" s="145">
        <v>0</v>
      </c>
      <c r="E112" s="145">
        <v>0</v>
      </c>
      <c r="F112" s="145">
        <v>0</v>
      </c>
      <c r="G112" s="145">
        <v>0</v>
      </c>
      <c r="H112" s="145">
        <v>0</v>
      </c>
      <c r="I112" s="145">
        <v>0</v>
      </c>
      <c r="J112" s="145">
        <v>0</v>
      </c>
      <c r="K112" s="145">
        <v>0</v>
      </c>
      <c r="L112" s="145">
        <v>0</v>
      </c>
      <c r="M112" s="145">
        <v>5.25</v>
      </c>
      <c r="N112" s="145">
        <v>0</v>
      </c>
      <c r="O112" s="145">
        <v>0</v>
      </c>
      <c r="P112" s="145">
        <v>0</v>
      </c>
    </row>
    <row r="113" spans="1:16" ht="22.5" customHeight="1">
      <c r="A113" s="143" t="s">
        <v>410</v>
      </c>
      <c r="B113" s="144" t="s">
        <v>198</v>
      </c>
      <c r="C113" s="145">
        <v>1.49</v>
      </c>
      <c r="D113" s="145">
        <v>0</v>
      </c>
      <c r="E113" s="145">
        <v>0</v>
      </c>
      <c r="F113" s="145">
        <v>0</v>
      </c>
      <c r="G113" s="145">
        <v>0</v>
      </c>
      <c r="H113" s="145">
        <v>0</v>
      </c>
      <c r="I113" s="145">
        <v>0</v>
      </c>
      <c r="J113" s="145">
        <v>0</v>
      </c>
      <c r="K113" s="145">
        <v>0</v>
      </c>
      <c r="L113" s="145">
        <v>0</v>
      </c>
      <c r="M113" s="145">
        <v>1.49</v>
      </c>
      <c r="N113" s="145">
        <v>0</v>
      </c>
      <c r="O113" s="145">
        <v>0</v>
      </c>
      <c r="P113" s="145">
        <v>0</v>
      </c>
    </row>
    <row r="114" spans="1:16" ht="22.5" customHeight="1">
      <c r="A114" s="143" t="s">
        <v>410</v>
      </c>
      <c r="B114" s="144" t="s">
        <v>198</v>
      </c>
      <c r="C114" s="145">
        <v>3.94</v>
      </c>
      <c r="D114" s="145">
        <v>0</v>
      </c>
      <c r="E114" s="145">
        <v>0</v>
      </c>
      <c r="F114" s="145">
        <v>0</v>
      </c>
      <c r="G114" s="145">
        <v>0</v>
      </c>
      <c r="H114" s="145">
        <v>0</v>
      </c>
      <c r="I114" s="145">
        <v>0</v>
      </c>
      <c r="J114" s="145">
        <v>0</v>
      </c>
      <c r="K114" s="145">
        <v>0</v>
      </c>
      <c r="L114" s="145">
        <v>0</v>
      </c>
      <c r="M114" s="145">
        <v>3.94</v>
      </c>
      <c r="N114" s="145">
        <v>0</v>
      </c>
      <c r="O114" s="145">
        <v>0</v>
      </c>
      <c r="P114" s="145">
        <v>0</v>
      </c>
    </row>
    <row r="115" spans="1:16" ht="22.5" customHeight="1">
      <c r="A115" s="143" t="s">
        <v>410</v>
      </c>
      <c r="B115" s="144" t="s">
        <v>198</v>
      </c>
      <c r="C115" s="145">
        <v>3.33</v>
      </c>
      <c r="D115" s="145">
        <v>0</v>
      </c>
      <c r="E115" s="145">
        <v>0</v>
      </c>
      <c r="F115" s="145">
        <v>0</v>
      </c>
      <c r="G115" s="145">
        <v>0</v>
      </c>
      <c r="H115" s="145">
        <v>0</v>
      </c>
      <c r="I115" s="145">
        <v>0</v>
      </c>
      <c r="J115" s="145">
        <v>0</v>
      </c>
      <c r="K115" s="145">
        <v>0</v>
      </c>
      <c r="L115" s="145">
        <v>0</v>
      </c>
      <c r="M115" s="145">
        <v>3.33</v>
      </c>
      <c r="N115" s="145">
        <v>0</v>
      </c>
      <c r="O115" s="145">
        <v>0</v>
      </c>
      <c r="P115" s="145">
        <v>0</v>
      </c>
    </row>
    <row r="116" spans="1:16" ht="22.5" customHeight="1">
      <c r="A116" s="143" t="s">
        <v>410</v>
      </c>
      <c r="B116" s="144" t="s">
        <v>198</v>
      </c>
      <c r="C116" s="145">
        <v>1.77</v>
      </c>
      <c r="D116" s="145">
        <v>0</v>
      </c>
      <c r="E116" s="145">
        <v>0</v>
      </c>
      <c r="F116" s="145">
        <v>0</v>
      </c>
      <c r="G116" s="145">
        <v>0</v>
      </c>
      <c r="H116" s="145">
        <v>0</v>
      </c>
      <c r="I116" s="145">
        <v>0</v>
      </c>
      <c r="J116" s="145">
        <v>0</v>
      </c>
      <c r="K116" s="145">
        <v>0</v>
      </c>
      <c r="L116" s="145">
        <v>0</v>
      </c>
      <c r="M116" s="145">
        <v>1.77</v>
      </c>
      <c r="N116" s="145">
        <v>0</v>
      </c>
      <c r="O116" s="145">
        <v>0</v>
      </c>
      <c r="P116" s="145">
        <v>0</v>
      </c>
    </row>
    <row r="117" spans="1:16" ht="22.5" customHeight="1">
      <c r="A117" s="143" t="s">
        <v>410</v>
      </c>
      <c r="B117" s="144" t="s">
        <v>198</v>
      </c>
      <c r="C117" s="145">
        <v>2.43</v>
      </c>
      <c r="D117" s="145">
        <v>0</v>
      </c>
      <c r="E117" s="145">
        <v>0</v>
      </c>
      <c r="F117" s="145">
        <v>0</v>
      </c>
      <c r="G117" s="145">
        <v>0</v>
      </c>
      <c r="H117" s="145">
        <v>0</v>
      </c>
      <c r="I117" s="145">
        <v>0</v>
      </c>
      <c r="J117" s="145">
        <v>0</v>
      </c>
      <c r="K117" s="145">
        <v>0</v>
      </c>
      <c r="L117" s="145">
        <v>0</v>
      </c>
      <c r="M117" s="145">
        <v>2.43</v>
      </c>
      <c r="N117" s="145">
        <v>0</v>
      </c>
      <c r="O117" s="145">
        <v>0</v>
      </c>
      <c r="P117" s="145">
        <v>0</v>
      </c>
    </row>
    <row r="118" spans="1:16" ht="22.5" customHeight="1">
      <c r="A118" s="143" t="s">
        <v>410</v>
      </c>
      <c r="B118" s="144" t="s">
        <v>198</v>
      </c>
      <c r="C118" s="145">
        <v>1.33</v>
      </c>
      <c r="D118" s="145">
        <v>0</v>
      </c>
      <c r="E118" s="145">
        <v>0</v>
      </c>
      <c r="F118" s="145">
        <v>0</v>
      </c>
      <c r="G118" s="145">
        <v>0</v>
      </c>
      <c r="H118" s="145">
        <v>0</v>
      </c>
      <c r="I118" s="145">
        <v>0</v>
      </c>
      <c r="J118" s="145">
        <v>0</v>
      </c>
      <c r="K118" s="145">
        <v>0</v>
      </c>
      <c r="L118" s="145">
        <v>0</v>
      </c>
      <c r="M118" s="145">
        <v>1.33</v>
      </c>
      <c r="N118" s="145">
        <v>0</v>
      </c>
      <c r="O118" s="145">
        <v>0</v>
      </c>
      <c r="P118" s="145">
        <v>0</v>
      </c>
    </row>
    <row r="119" spans="1:16" ht="22.5" customHeight="1">
      <c r="A119" s="143" t="s">
        <v>411</v>
      </c>
      <c r="B119" s="144" t="s">
        <v>199</v>
      </c>
      <c r="C119" s="145">
        <v>3.86</v>
      </c>
      <c r="D119" s="145">
        <v>0</v>
      </c>
      <c r="E119" s="145">
        <v>0</v>
      </c>
      <c r="F119" s="145">
        <v>0</v>
      </c>
      <c r="G119" s="145">
        <v>0</v>
      </c>
      <c r="H119" s="145">
        <v>0</v>
      </c>
      <c r="I119" s="145">
        <v>0</v>
      </c>
      <c r="J119" s="145">
        <v>0</v>
      </c>
      <c r="K119" s="145">
        <v>3.86</v>
      </c>
      <c r="L119" s="145">
        <v>0</v>
      </c>
      <c r="M119" s="145">
        <v>0</v>
      </c>
      <c r="N119" s="145">
        <v>0</v>
      </c>
      <c r="O119" s="145">
        <v>0</v>
      </c>
      <c r="P119" s="145">
        <v>0</v>
      </c>
    </row>
    <row r="120" spans="1:16" ht="22.5" customHeight="1">
      <c r="A120" s="143" t="s">
        <v>411</v>
      </c>
      <c r="B120" s="144" t="s">
        <v>199</v>
      </c>
      <c r="C120" s="145">
        <v>4.91</v>
      </c>
      <c r="D120" s="145">
        <v>0</v>
      </c>
      <c r="E120" s="145">
        <v>0</v>
      </c>
      <c r="F120" s="145">
        <v>0</v>
      </c>
      <c r="G120" s="145">
        <v>0</v>
      </c>
      <c r="H120" s="145">
        <v>0</v>
      </c>
      <c r="I120" s="145">
        <v>0</v>
      </c>
      <c r="J120" s="145">
        <v>0</v>
      </c>
      <c r="K120" s="145">
        <v>4.91</v>
      </c>
      <c r="L120" s="145">
        <v>0</v>
      </c>
      <c r="M120" s="145">
        <v>0</v>
      </c>
      <c r="N120" s="145">
        <v>0</v>
      </c>
      <c r="O120" s="145">
        <v>0</v>
      </c>
      <c r="P120" s="145">
        <v>0</v>
      </c>
    </row>
    <row r="121" spans="1:16" ht="22.5" customHeight="1">
      <c r="A121" s="143" t="s">
        <v>411</v>
      </c>
      <c r="B121" s="144" t="s">
        <v>199</v>
      </c>
      <c r="C121" s="145">
        <v>0.79</v>
      </c>
      <c r="D121" s="145">
        <v>0</v>
      </c>
      <c r="E121" s="145">
        <v>0</v>
      </c>
      <c r="F121" s="145">
        <v>0</v>
      </c>
      <c r="G121" s="145">
        <v>0</v>
      </c>
      <c r="H121" s="145">
        <v>0</v>
      </c>
      <c r="I121" s="145">
        <v>0</v>
      </c>
      <c r="J121" s="145">
        <v>0</v>
      </c>
      <c r="K121" s="145">
        <v>0.79</v>
      </c>
      <c r="L121" s="145">
        <v>0</v>
      </c>
      <c r="M121" s="145">
        <v>0</v>
      </c>
      <c r="N121" s="145">
        <v>0</v>
      </c>
      <c r="O121" s="145">
        <v>0</v>
      </c>
      <c r="P121" s="145">
        <v>0</v>
      </c>
    </row>
    <row r="122" spans="1:16" ht="22.5" customHeight="1">
      <c r="A122" s="143" t="s">
        <v>411</v>
      </c>
      <c r="B122" s="144" t="s">
        <v>199</v>
      </c>
      <c r="C122" s="145">
        <v>2.25</v>
      </c>
      <c r="D122" s="145">
        <v>0</v>
      </c>
      <c r="E122" s="145">
        <v>0</v>
      </c>
      <c r="F122" s="145">
        <v>0</v>
      </c>
      <c r="G122" s="145">
        <v>0</v>
      </c>
      <c r="H122" s="145">
        <v>0</v>
      </c>
      <c r="I122" s="145">
        <v>0</v>
      </c>
      <c r="J122" s="145">
        <v>0</v>
      </c>
      <c r="K122" s="145">
        <v>2.25</v>
      </c>
      <c r="L122" s="145">
        <v>0</v>
      </c>
      <c r="M122" s="145">
        <v>0</v>
      </c>
      <c r="N122" s="145">
        <v>0</v>
      </c>
      <c r="O122" s="145">
        <v>0</v>
      </c>
      <c r="P122" s="145">
        <v>0</v>
      </c>
    </row>
    <row r="123" spans="1:16" ht="22.5" customHeight="1">
      <c r="A123" s="143" t="s">
        <v>411</v>
      </c>
      <c r="B123" s="144" t="s">
        <v>199</v>
      </c>
      <c r="C123" s="145">
        <v>1.26</v>
      </c>
      <c r="D123" s="145">
        <v>0</v>
      </c>
      <c r="E123" s="145">
        <v>0</v>
      </c>
      <c r="F123" s="145">
        <v>0</v>
      </c>
      <c r="G123" s="145">
        <v>0</v>
      </c>
      <c r="H123" s="145">
        <v>0</v>
      </c>
      <c r="I123" s="145">
        <v>0</v>
      </c>
      <c r="J123" s="145">
        <v>0</v>
      </c>
      <c r="K123" s="145">
        <v>1.26</v>
      </c>
      <c r="L123" s="145">
        <v>0</v>
      </c>
      <c r="M123" s="145">
        <v>0</v>
      </c>
      <c r="N123" s="145">
        <v>0</v>
      </c>
      <c r="O123" s="145">
        <v>0</v>
      </c>
      <c r="P123" s="145">
        <v>0</v>
      </c>
    </row>
    <row r="124" spans="1:16" ht="22.5" customHeight="1">
      <c r="A124" s="143" t="s">
        <v>411</v>
      </c>
      <c r="B124" s="144" t="s">
        <v>199</v>
      </c>
      <c r="C124" s="145">
        <v>0.33</v>
      </c>
      <c r="D124" s="145">
        <v>0</v>
      </c>
      <c r="E124" s="145">
        <v>0</v>
      </c>
      <c r="F124" s="145">
        <v>0</v>
      </c>
      <c r="G124" s="145">
        <v>0</v>
      </c>
      <c r="H124" s="145">
        <v>0</v>
      </c>
      <c r="I124" s="145">
        <v>0</v>
      </c>
      <c r="J124" s="145">
        <v>0</v>
      </c>
      <c r="K124" s="145">
        <v>0.33</v>
      </c>
      <c r="L124" s="145">
        <v>0</v>
      </c>
      <c r="M124" s="145">
        <v>0</v>
      </c>
      <c r="N124" s="145">
        <v>0</v>
      </c>
      <c r="O124" s="145">
        <v>0</v>
      </c>
      <c r="P124" s="145">
        <v>0</v>
      </c>
    </row>
    <row r="125" spans="1:16" ht="22.5" customHeight="1">
      <c r="A125" s="143" t="s">
        <v>411</v>
      </c>
      <c r="B125" s="144" t="s">
        <v>199</v>
      </c>
      <c r="C125" s="145">
        <v>3.18</v>
      </c>
      <c r="D125" s="145">
        <v>0</v>
      </c>
      <c r="E125" s="145">
        <v>0</v>
      </c>
      <c r="F125" s="145">
        <v>0</v>
      </c>
      <c r="G125" s="145">
        <v>0</v>
      </c>
      <c r="H125" s="145">
        <v>0</v>
      </c>
      <c r="I125" s="145">
        <v>0</v>
      </c>
      <c r="J125" s="145">
        <v>0</v>
      </c>
      <c r="K125" s="145">
        <v>3.18</v>
      </c>
      <c r="L125" s="145">
        <v>0</v>
      </c>
      <c r="M125" s="145">
        <v>0</v>
      </c>
      <c r="N125" s="145">
        <v>0</v>
      </c>
      <c r="O125" s="145">
        <v>0</v>
      </c>
      <c r="P125" s="145">
        <v>0</v>
      </c>
    </row>
    <row r="126" spans="1:16" ht="22.5" customHeight="1">
      <c r="A126" s="143" t="s">
        <v>411</v>
      </c>
      <c r="B126" s="144" t="s">
        <v>199</v>
      </c>
      <c r="C126" s="145">
        <v>0.4</v>
      </c>
      <c r="D126" s="145">
        <v>0</v>
      </c>
      <c r="E126" s="145">
        <v>0</v>
      </c>
      <c r="F126" s="145">
        <v>0</v>
      </c>
      <c r="G126" s="145">
        <v>0</v>
      </c>
      <c r="H126" s="145">
        <v>0</v>
      </c>
      <c r="I126" s="145">
        <v>0</v>
      </c>
      <c r="J126" s="145">
        <v>0</v>
      </c>
      <c r="K126" s="145">
        <v>0.4</v>
      </c>
      <c r="L126" s="145">
        <v>0</v>
      </c>
      <c r="M126" s="145">
        <v>0</v>
      </c>
      <c r="N126" s="145">
        <v>0</v>
      </c>
      <c r="O126" s="145">
        <v>0</v>
      </c>
      <c r="P126" s="145">
        <v>0</v>
      </c>
    </row>
    <row r="127" spans="1:16" ht="22.5" customHeight="1">
      <c r="A127" s="143" t="s">
        <v>411</v>
      </c>
      <c r="B127" s="144" t="s">
        <v>199</v>
      </c>
      <c r="C127" s="145">
        <v>7.65</v>
      </c>
      <c r="D127" s="145">
        <v>0</v>
      </c>
      <c r="E127" s="145">
        <v>0</v>
      </c>
      <c r="F127" s="145">
        <v>0</v>
      </c>
      <c r="G127" s="145">
        <v>0</v>
      </c>
      <c r="H127" s="145">
        <v>0</v>
      </c>
      <c r="I127" s="145">
        <v>0</v>
      </c>
      <c r="J127" s="145">
        <v>0</v>
      </c>
      <c r="K127" s="145">
        <v>7.65</v>
      </c>
      <c r="L127" s="145">
        <v>0</v>
      </c>
      <c r="M127" s="145">
        <v>0</v>
      </c>
      <c r="N127" s="145">
        <v>0</v>
      </c>
      <c r="O127" s="145">
        <v>0</v>
      </c>
      <c r="P127" s="145">
        <v>0</v>
      </c>
    </row>
    <row r="128" spans="1:16" ht="22.5" customHeight="1">
      <c r="A128" s="143" t="s">
        <v>411</v>
      </c>
      <c r="B128" s="144" t="s">
        <v>199</v>
      </c>
      <c r="C128" s="145">
        <v>0.53</v>
      </c>
      <c r="D128" s="145">
        <v>0</v>
      </c>
      <c r="E128" s="145">
        <v>0</v>
      </c>
      <c r="F128" s="145">
        <v>0</v>
      </c>
      <c r="G128" s="145">
        <v>0</v>
      </c>
      <c r="H128" s="145">
        <v>0</v>
      </c>
      <c r="I128" s="145">
        <v>0</v>
      </c>
      <c r="J128" s="145">
        <v>0</v>
      </c>
      <c r="K128" s="145">
        <v>0.53</v>
      </c>
      <c r="L128" s="145">
        <v>0</v>
      </c>
      <c r="M128" s="145">
        <v>0</v>
      </c>
      <c r="N128" s="145">
        <v>0</v>
      </c>
      <c r="O128" s="145">
        <v>0</v>
      </c>
      <c r="P128" s="145">
        <v>0</v>
      </c>
    </row>
    <row r="129" spans="1:16" ht="22.5" customHeight="1">
      <c r="A129" s="143" t="s">
        <v>412</v>
      </c>
      <c r="B129" s="144" t="s">
        <v>200</v>
      </c>
      <c r="C129" s="145">
        <v>21.82</v>
      </c>
      <c r="D129" s="145">
        <v>0</v>
      </c>
      <c r="E129" s="145">
        <v>0</v>
      </c>
      <c r="F129" s="145">
        <v>0</v>
      </c>
      <c r="G129" s="145">
        <v>0</v>
      </c>
      <c r="H129" s="145">
        <v>0</v>
      </c>
      <c r="I129" s="145">
        <v>0</v>
      </c>
      <c r="J129" s="145">
        <v>0</v>
      </c>
      <c r="K129" s="145">
        <v>0</v>
      </c>
      <c r="L129" s="145">
        <v>0</v>
      </c>
      <c r="M129" s="145">
        <v>0</v>
      </c>
      <c r="N129" s="145">
        <v>0</v>
      </c>
      <c r="O129" s="145">
        <v>21.82</v>
      </c>
      <c r="P129" s="145">
        <v>0</v>
      </c>
    </row>
    <row r="130" spans="1:16" ht="22.5" customHeight="1">
      <c r="A130" s="143" t="s">
        <v>412</v>
      </c>
      <c r="B130" s="144" t="s">
        <v>200</v>
      </c>
      <c r="C130" s="145">
        <v>23.74</v>
      </c>
      <c r="D130" s="145">
        <v>0</v>
      </c>
      <c r="E130" s="145">
        <v>0</v>
      </c>
      <c r="F130" s="145">
        <v>0</v>
      </c>
      <c r="G130" s="145">
        <v>0</v>
      </c>
      <c r="H130" s="145">
        <v>0</v>
      </c>
      <c r="I130" s="145">
        <v>0</v>
      </c>
      <c r="J130" s="145">
        <v>0</v>
      </c>
      <c r="K130" s="145">
        <v>0</v>
      </c>
      <c r="L130" s="145">
        <v>0</v>
      </c>
      <c r="M130" s="145">
        <v>0</v>
      </c>
      <c r="N130" s="145">
        <v>0</v>
      </c>
      <c r="O130" s="145">
        <v>23.74</v>
      </c>
      <c r="P130" s="145">
        <v>0</v>
      </c>
    </row>
    <row r="131" spans="1:16" ht="22.5" customHeight="1">
      <c r="A131" s="143" t="s">
        <v>412</v>
      </c>
      <c r="B131" s="144" t="s">
        <v>200</v>
      </c>
      <c r="C131" s="145">
        <v>25.63</v>
      </c>
      <c r="D131" s="145">
        <v>0</v>
      </c>
      <c r="E131" s="145">
        <v>0</v>
      </c>
      <c r="F131" s="145">
        <v>0</v>
      </c>
      <c r="G131" s="145">
        <v>0</v>
      </c>
      <c r="H131" s="145">
        <v>0</v>
      </c>
      <c r="I131" s="145">
        <v>0</v>
      </c>
      <c r="J131" s="145">
        <v>0</v>
      </c>
      <c r="K131" s="145">
        <v>0</v>
      </c>
      <c r="L131" s="145">
        <v>0</v>
      </c>
      <c r="M131" s="145">
        <v>0</v>
      </c>
      <c r="N131" s="145">
        <v>0</v>
      </c>
      <c r="O131" s="145">
        <v>25.63</v>
      </c>
      <c r="P131" s="145">
        <v>0</v>
      </c>
    </row>
    <row r="132" spans="1:16" ht="22.5" customHeight="1">
      <c r="A132" s="143" t="s">
        <v>412</v>
      </c>
      <c r="B132" s="144" t="s">
        <v>200</v>
      </c>
      <c r="C132" s="145">
        <v>7.43</v>
      </c>
      <c r="D132" s="145">
        <v>0</v>
      </c>
      <c r="E132" s="145">
        <v>0</v>
      </c>
      <c r="F132" s="145">
        <v>0</v>
      </c>
      <c r="G132" s="145">
        <v>0</v>
      </c>
      <c r="H132" s="145">
        <v>0</v>
      </c>
      <c r="I132" s="145">
        <v>0</v>
      </c>
      <c r="J132" s="145">
        <v>0</v>
      </c>
      <c r="K132" s="145">
        <v>0</v>
      </c>
      <c r="L132" s="145">
        <v>0</v>
      </c>
      <c r="M132" s="145">
        <v>0</v>
      </c>
      <c r="N132" s="145">
        <v>0</v>
      </c>
      <c r="O132" s="145">
        <v>7.43</v>
      </c>
      <c r="P132" s="145">
        <v>0</v>
      </c>
    </row>
    <row r="133" spans="1:16" ht="22.5" customHeight="1">
      <c r="A133" s="143" t="s">
        <v>412</v>
      </c>
      <c r="B133" s="144" t="s">
        <v>200</v>
      </c>
      <c r="C133" s="145">
        <v>11.08</v>
      </c>
      <c r="D133" s="145">
        <v>0</v>
      </c>
      <c r="E133" s="145">
        <v>0</v>
      </c>
      <c r="F133" s="145">
        <v>0</v>
      </c>
      <c r="G133" s="145">
        <v>0</v>
      </c>
      <c r="H133" s="145">
        <v>0</v>
      </c>
      <c r="I133" s="145">
        <v>0</v>
      </c>
      <c r="J133" s="145">
        <v>0</v>
      </c>
      <c r="K133" s="145">
        <v>0</v>
      </c>
      <c r="L133" s="145">
        <v>0</v>
      </c>
      <c r="M133" s="145">
        <v>0</v>
      </c>
      <c r="N133" s="145">
        <v>0</v>
      </c>
      <c r="O133" s="145">
        <v>11.08</v>
      </c>
      <c r="P133" s="145">
        <v>0</v>
      </c>
    </row>
    <row r="134" spans="1:16" ht="22.5" customHeight="1">
      <c r="A134" s="143" t="s">
        <v>412</v>
      </c>
      <c r="B134" s="144" t="s">
        <v>200</v>
      </c>
      <c r="C134" s="145">
        <v>20.08</v>
      </c>
      <c r="D134" s="145">
        <v>0</v>
      </c>
      <c r="E134" s="145">
        <v>0</v>
      </c>
      <c r="F134" s="145">
        <v>0</v>
      </c>
      <c r="G134" s="145">
        <v>0</v>
      </c>
      <c r="H134" s="145">
        <v>0</v>
      </c>
      <c r="I134" s="145">
        <v>0</v>
      </c>
      <c r="J134" s="145">
        <v>0</v>
      </c>
      <c r="K134" s="145">
        <v>0</v>
      </c>
      <c r="L134" s="145">
        <v>0</v>
      </c>
      <c r="M134" s="145">
        <v>0</v>
      </c>
      <c r="N134" s="145">
        <v>0</v>
      </c>
      <c r="O134" s="145">
        <v>20.08</v>
      </c>
      <c r="P134" s="145">
        <v>0</v>
      </c>
    </row>
    <row r="135" spans="1:16" ht="22.5" customHeight="1">
      <c r="A135" s="143" t="s">
        <v>412</v>
      </c>
      <c r="B135" s="144" t="s">
        <v>200</v>
      </c>
      <c r="C135" s="145">
        <v>13.49</v>
      </c>
      <c r="D135" s="145">
        <v>0</v>
      </c>
      <c r="E135" s="145">
        <v>0</v>
      </c>
      <c r="F135" s="145">
        <v>0</v>
      </c>
      <c r="G135" s="145">
        <v>0</v>
      </c>
      <c r="H135" s="145">
        <v>0</v>
      </c>
      <c r="I135" s="145">
        <v>0</v>
      </c>
      <c r="J135" s="145">
        <v>0</v>
      </c>
      <c r="K135" s="145">
        <v>0</v>
      </c>
      <c r="L135" s="145">
        <v>0</v>
      </c>
      <c r="M135" s="145">
        <v>0</v>
      </c>
      <c r="N135" s="145">
        <v>0</v>
      </c>
      <c r="O135" s="145">
        <v>13.49</v>
      </c>
      <c r="P135" s="145">
        <v>0</v>
      </c>
    </row>
    <row r="136" spans="1:16" ht="22.5" customHeight="1">
      <c r="A136" s="143" t="s">
        <v>412</v>
      </c>
      <c r="B136" s="144" t="s">
        <v>200</v>
      </c>
      <c r="C136" s="145">
        <v>2.07</v>
      </c>
      <c r="D136" s="145">
        <v>0</v>
      </c>
      <c r="E136" s="145">
        <v>0</v>
      </c>
      <c r="F136" s="145">
        <v>0</v>
      </c>
      <c r="G136" s="145">
        <v>0</v>
      </c>
      <c r="H136" s="145">
        <v>0</v>
      </c>
      <c r="I136" s="145">
        <v>0</v>
      </c>
      <c r="J136" s="145">
        <v>0</v>
      </c>
      <c r="K136" s="145">
        <v>0</v>
      </c>
      <c r="L136" s="145">
        <v>0</v>
      </c>
      <c r="M136" s="145">
        <v>0</v>
      </c>
      <c r="N136" s="145">
        <v>0</v>
      </c>
      <c r="O136" s="145">
        <v>2.07</v>
      </c>
      <c r="P136" s="145">
        <v>0</v>
      </c>
    </row>
    <row r="137" spans="1:16" ht="22.5" customHeight="1">
      <c r="A137" s="143" t="s">
        <v>412</v>
      </c>
      <c r="B137" s="144" t="s">
        <v>200</v>
      </c>
      <c r="C137" s="145">
        <v>8.32</v>
      </c>
      <c r="D137" s="145">
        <v>0</v>
      </c>
      <c r="E137" s="145">
        <v>0</v>
      </c>
      <c r="F137" s="145">
        <v>0</v>
      </c>
      <c r="G137" s="145">
        <v>0</v>
      </c>
      <c r="H137" s="145">
        <v>0</v>
      </c>
      <c r="I137" s="145">
        <v>0</v>
      </c>
      <c r="J137" s="145">
        <v>0</v>
      </c>
      <c r="K137" s="145">
        <v>0</v>
      </c>
      <c r="L137" s="145">
        <v>0</v>
      </c>
      <c r="M137" s="145">
        <v>0</v>
      </c>
      <c r="N137" s="145">
        <v>0</v>
      </c>
      <c r="O137" s="145">
        <v>8.32</v>
      </c>
      <c r="P137" s="145">
        <v>0</v>
      </c>
    </row>
    <row r="138" spans="1:16" ht="22.5" customHeight="1">
      <c r="A138" s="143" t="s">
        <v>412</v>
      </c>
      <c r="B138" s="144" t="s">
        <v>200</v>
      </c>
      <c r="C138" s="145">
        <v>24.98</v>
      </c>
      <c r="D138" s="145">
        <v>0</v>
      </c>
      <c r="E138" s="145">
        <v>0</v>
      </c>
      <c r="F138" s="145">
        <v>0</v>
      </c>
      <c r="G138" s="145">
        <v>0</v>
      </c>
      <c r="H138" s="145">
        <v>0</v>
      </c>
      <c r="I138" s="145">
        <v>0</v>
      </c>
      <c r="J138" s="145">
        <v>0</v>
      </c>
      <c r="K138" s="145">
        <v>0</v>
      </c>
      <c r="L138" s="145">
        <v>0</v>
      </c>
      <c r="M138" s="145">
        <v>0</v>
      </c>
      <c r="N138" s="145">
        <v>0</v>
      </c>
      <c r="O138" s="145">
        <v>24.98</v>
      </c>
      <c r="P138" s="145">
        <v>0</v>
      </c>
    </row>
    <row r="139" spans="1:16" ht="22.5" customHeight="1">
      <c r="A139" s="143" t="s">
        <v>412</v>
      </c>
      <c r="B139" s="144" t="s">
        <v>200</v>
      </c>
      <c r="C139" s="145">
        <v>16.16</v>
      </c>
      <c r="D139" s="145">
        <v>0</v>
      </c>
      <c r="E139" s="145">
        <v>0</v>
      </c>
      <c r="F139" s="145">
        <v>0</v>
      </c>
      <c r="G139" s="145">
        <v>0</v>
      </c>
      <c r="H139" s="145">
        <v>0</v>
      </c>
      <c r="I139" s="145">
        <v>0</v>
      </c>
      <c r="J139" s="145">
        <v>0</v>
      </c>
      <c r="K139" s="145">
        <v>0</v>
      </c>
      <c r="L139" s="145">
        <v>0</v>
      </c>
      <c r="M139" s="145">
        <v>0</v>
      </c>
      <c r="N139" s="145">
        <v>0</v>
      </c>
      <c r="O139" s="145">
        <v>16.16</v>
      </c>
      <c r="P139" s="145">
        <v>0</v>
      </c>
    </row>
    <row r="140" spans="1:16" ht="22.5" customHeight="1">
      <c r="A140" s="143" t="s">
        <v>412</v>
      </c>
      <c r="B140" s="144" t="s">
        <v>200</v>
      </c>
      <c r="C140" s="145">
        <v>4.59</v>
      </c>
      <c r="D140" s="145">
        <v>0</v>
      </c>
      <c r="E140" s="145">
        <v>0</v>
      </c>
      <c r="F140" s="145">
        <v>0</v>
      </c>
      <c r="G140" s="145">
        <v>0</v>
      </c>
      <c r="H140" s="145">
        <v>0</v>
      </c>
      <c r="I140" s="145">
        <v>0</v>
      </c>
      <c r="J140" s="145">
        <v>0</v>
      </c>
      <c r="K140" s="145">
        <v>0</v>
      </c>
      <c r="L140" s="145">
        <v>0</v>
      </c>
      <c r="M140" s="145">
        <v>0</v>
      </c>
      <c r="N140" s="145">
        <v>0</v>
      </c>
      <c r="O140" s="145">
        <v>4.59</v>
      </c>
      <c r="P140" s="145">
        <v>0</v>
      </c>
    </row>
    <row r="141" spans="1:16" ht="22.5" customHeight="1">
      <c r="A141" s="143" t="s">
        <v>412</v>
      </c>
      <c r="B141" s="144" t="s">
        <v>200</v>
      </c>
      <c r="C141" s="145">
        <v>12.13</v>
      </c>
      <c r="D141" s="145">
        <v>0</v>
      </c>
      <c r="E141" s="145">
        <v>0</v>
      </c>
      <c r="F141" s="145">
        <v>0</v>
      </c>
      <c r="G141" s="145">
        <v>0</v>
      </c>
      <c r="H141" s="145">
        <v>0</v>
      </c>
      <c r="I141" s="145">
        <v>0</v>
      </c>
      <c r="J141" s="145">
        <v>0</v>
      </c>
      <c r="K141" s="145">
        <v>0</v>
      </c>
      <c r="L141" s="145">
        <v>0</v>
      </c>
      <c r="M141" s="145">
        <v>0</v>
      </c>
      <c r="N141" s="145">
        <v>0</v>
      </c>
      <c r="O141" s="145">
        <v>12.13</v>
      </c>
      <c r="P141" s="145">
        <v>0</v>
      </c>
    </row>
    <row r="142" spans="1:16" ht="22.5" customHeight="1">
      <c r="A142" s="143" t="s">
        <v>412</v>
      </c>
      <c r="B142" s="144" t="s">
        <v>200</v>
      </c>
      <c r="C142" s="145">
        <v>10.23</v>
      </c>
      <c r="D142" s="145">
        <v>0</v>
      </c>
      <c r="E142" s="145">
        <v>0</v>
      </c>
      <c r="F142" s="145">
        <v>0</v>
      </c>
      <c r="G142" s="145">
        <v>0</v>
      </c>
      <c r="H142" s="145">
        <v>0</v>
      </c>
      <c r="I142" s="145">
        <v>0</v>
      </c>
      <c r="J142" s="145">
        <v>0</v>
      </c>
      <c r="K142" s="145">
        <v>0</v>
      </c>
      <c r="L142" s="145">
        <v>0</v>
      </c>
      <c r="M142" s="145">
        <v>0</v>
      </c>
      <c r="N142" s="145">
        <v>0</v>
      </c>
      <c r="O142" s="145">
        <v>10.23</v>
      </c>
      <c r="P142" s="145">
        <v>0</v>
      </c>
    </row>
    <row r="143" spans="1:16" ht="22.5" customHeight="1">
      <c r="A143" s="143" t="s">
        <v>412</v>
      </c>
      <c r="B143" s="144" t="s">
        <v>200</v>
      </c>
      <c r="C143" s="145">
        <v>18.25</v>
      </c>
      <c r="D143" s="145">
        <v>0</v>
      </c>
      <c r="E143" s="145">
        <v>0</v>
      </c>
      <c r="F143" s="145">
        <v>0</v>
      </c>
      <c r="G143" s="145">
        <v>0</v>
      </c>
      <c r="H143" s="145">
        <v>0</v>
      </c>
      <c r="I143" s="145">
        <v>0</v>
      </c>
      <c r="J143" s="145">
        <v>0</v>
      </c>
      <c r="K143" s="145">
        <v>0</v>
      </c>
      <c r="L143" s="145">
        <v>0</v>
      </c>
      <c r="M143" s="145">
        <v>0</v>
      </c>
      <c r="N143" s="145">
        <v>0</v>
      </c>
      <c r="O143" s="145">
        <v>18.25</v>
      </c>
      <c r="P143" s="145">
        <v>0</v>
      </c>
    </row>
    <row r="144" spans="1:16" ht="22.5" customHeight="1">
      <c r="A144" s="143" t="s">
        <v>412</v>
      </c>
      <c r="B144" s="144" t="s">
        <v>200</v>
      </c>
      <c r="C144" s="145">
        <v>5.45</v>
      </c>
      <c r="D144" s="145">
        <v>0</v>
      </c>
      <c r="E144" s="145">
        <v>0</v>
      </c>
      <c r="F144" s="145">
        <v>0</v>
      </c>
      <c r="G144" s="145">
        <v>0</v>
      </c>
      <c r="H144" s="145">
        <v>0</v>
      </c>
      <c r="I144" s="145">
        <v>0</v>
      </c>
      <c r="J144" s="145">
        <v>0</v>
      </c>
      <c r="K144" s="145">
        <v>0</v>
      </c>
      <c r="L144" s="145">
        <v>0</v>
      </c>
      <c r="M144" s="145">
        <v>0</v>
      </c>
      <c r="N144" s="145">
        <v>0</v>
      </c>
      <c r="O144" s="145">
        <v>5.45</v>
      </c>
      <c r="P144" s="145">
        <v>0</v>
      </c>
    </row>
    <row r="145" spans="1:16" ht="22.5" customHeight="1">
      <c r="A145" s="143" t="s">
        <v>412</v>
      </c>
      <c r="B145" s="144" t="s">
        <v>200</v>
      </c>
      <c r="C145" s="145">
        <v>7.47</v>
      </c>
      <c r="D145" s="145">
        <v>0</v>
      </c>
      <c r="E145" s="145">
        <v>0</v>
      </c>
      <c r="F145" s="145">
        <v>0</v>
      </c>
      <c r="G145" s="145">
        <v>0</v>
      </c>
      <c r="H145" s="145">
        <v>0</v>
      </c>
      <c r="I145" s="145">
        <v>0</v>
      </c>
      <c r="J145" s="145">
        <v>0</v>
      </c>
      <c r="K145" s="145">
        <v>0</v>
      </c>
      <c r="L145" s="145">
        <v>0</v>
      </c>
      <c r="M145" s="145">
        <v>0</v>
      </c>
      <c r="N145" s="145">
        <v>0</v>
      </c>
      <c r="O145" s="145">
        <v>7.47</v>
      </c>
      <c r="P145" s="145">
        <v>0</v>
      </c>
    </row>
    <row r="146" spans="1:16" ht="22.5" customHeight="1">
      <c r="A146" s="143" t="s">
        <v>412</v>
      </c>
      <c r="B146" s="144" t="s">
        <v>200</v>
      </c>
      <c r="C146" s="145">
        <v>1.88</v>
      </c>
      <c r="D146" s="145">
        <v>0</v>
      </c>
      <c r="E146" s="145">
        <v>0</v>
      </c>
      <c r="F146" s="145">
        <v>0</v>
      </c>
      <c r="G146" s="145">
        <v>0</v>
      </c>
      <c r="H146" s="145">
        <v>0</v>
      </c>
      <c r="I146" s="145">
        <v>0</v>
      </c>
      <c r="J146" s="145">
        <v>0</v>
      </c>
      <c r="K146" s="145">
        <v>0</v>
      </c>
      <c r="L146" s="145">
        <v>0</v>
      </c>
      <c r="M146" s="145">
        <v>0</v>
      </c>
      <c r="N146" s="145">
        <v>0</v>
      </c>
      <c r="O146" s="145">
        <v>1.88</v>
      </c>
      <c r="P146" s="145">
        <v>0</v>
      </c>
    </row>
    <row r="147" spans="1:16" ht="22.5" customHeight="1">
      <c r="A147" s="143" t="s">
        <v>412</v>
      </c>
      <c r="B147" s="144" t="s">
        <v>200</v>
      </c>
      <c r="C147" s="145">
        <v>4.09</v>
      </c>
      <c r="D147" s="145">
        <v>0</v>
      </c>
      <c r="E147" s="145">
        <v>0</v>
      </c>
      <c r="F147" s="145">
        <v>0</v>
      </c>
      <c r="G147" s="145">
        <v>0</v>
      </c>
      <c r="H147" s="145">
        <v>0</v>
      </c>
      <c r="I147" s="145">
        <v>0</v>
      </c>
      <c r="J147" s="145">
        <v>0</v>
      </c>
      <c r="K147" s="145">
        <v>0</v>
      </c>
      <c r="L147" s="145">
        <v>0</v>
      </c>
      <c r="M147" s="145">
        <v>0</v>
      </c>
      <c r="N147" s="145">
        <v>0</v>
      </c>
      <c r="O147" s="145">
        <v>4.09</v>
      </c>
      <c r="P147" s="145">
        <v>0</v>
      </c>
    </row>
    <row r="148" spans="1:16" ht="22.5" customHeight="1">
      <c r="A148" s="143" t="s">
        <v>201</v>
      </c>
      <c r="B148" s="144" t="s">
        <v>31</v>
      </c>
      <c r="C148" s="145">
        <v>35.6</v>
      </c>
      <c r="D148" s="145">
        <v>21.72</v>
      </c>
      <c r="E148" s="145">
        <v>10.65</v>
      </c>
      <c r="F148" s="145">
        <v>1.67</v>
      </c>
      <c r="G148" s="145">
        <v>1.56</v>
      </c>
      <c r="H148" s="145">
        <v>0</v>
      </c>
      <c r="I148" s="145">
        <v>0</v>
      </c>
      <c r="J148" s="145">
        <v>0</v>
      </c>
      <c r="K148" s="145">
        <v>0</v>
      </c>
      <c r="L148" s="145">
        <v>0</v>
      </c>
      <c r="M148" s="145">
        <v>0</v>
      </c>
      <c r="N148" s="145">
        <v>0</v>
      </c>
      <c r="O148" s="145">
        <v>0</v>
      </c>
      <c r="P148" s="145">
        <v>0</v>
      </c>
    </row>
    <row r="149" spans="1:16" ht="22.5" customHeight="1">
      <c r="A149" s="143" t="s">
        <v>413</v>
      </c>
      <c r="B149" s="144" t="s">
        <v>202</v>
      </c>
      <c r="C149" s="145">
        <v>35.6</v>
      </c>
      <c r="D149" s="145">
        <v>21.72</v>
      </c>
      <c r="E149" s="145">
        <v>10.65</v>
      </c>
      <c r="F149" s="145">
        <v>1.67</v>
      </c>
      <c r="G149" s="145">
        <v>1.56</v>
      </c>
      <c r="H149" s="145">
        <v>0</v>
      </c>
      <c r="I149" s="145">
        <v>0</v>
      </c>
      <c r="J149" s="145">
        <v>0</v>
      </c>
      <c r="K149" s="145">
        <v>0</v>
      </c>
      <c r="L149" s="145">
        <v>0</v>
      </c>
      <c r="M149" s="145">
        <v>0</v>
      </c>
      <c r="N149" s="145">
        <v>0</v>
      </c>
      <c r="O149" s="145">
        <v>0</v>
      </c>
      <c r="P149" s="145">
        <v>0</v>
      </c>
    </row>
    <row r="150" spans="1:16" ht="22.5" customHeight="1">
      <c r="A150" s="143" t="s">
        <v>414</v>
      </c>
      <c r="B150" s="144" t="s">
        <v>204</v>
      </c>
      <c r="C150" s="145">
        <v>35.6</v>
      </c>
      <c r="D150" s="145">
        <v>21.72</v>
      </c>
      <c r="E150" s="145">
        <v>10.65</v>
      </c>
      <c r="F150" s="145">
        <v>1.67</v>
      </c>
      <c r="G150" s="145">
        <v>1.56</v>
      </c>
      <c r="H150" s="145">
        <v>0</v>
      </c>
      <c r="I150" s="145">
        <v>0</v>
      </c>
      <c r="J150" s="145">
        <v>0</v>
      </c>
      <c r="K150" s="145">
        <v>0</v>
      </c>
      <c r="L150" s="145">
        <v>0</v>
      </c>
      <c r="M150" s="145">
        <v>0</v>
      </c>
      <c r="N150" s="145">
        <v>0</v>
      </c>
      <c r="O150" s="145">
        <v>0</v>
      </c>
      <c r="P150" s="145">
        <v>0</v>
      </c>
    </row>
    <row r="151" spans="1:16" ht="22.5" customHeight="1">
      <c r="A151" s="143" t="s">
        <v>208</v>
      </c>
      <c r="B151" s="144" t="s">
        <v>34</v>
      </c>
      <c r="C151" s="145">
        <v>254.63</v>
      </c>
      <c r="D151" s="145">
        <v>126</v>
      </c>
      <c r="E151" s="145">
        <v>22.98</v>
      </c>
      <c r="F151" s="145">
        <v>10.85</v>
      </c>
      <c r="G151" s="145">
        <v>8.97</v>
      </c>
      <c r="H151" s="145">
        <v>26.02</v>
      </c>
      <c r="I151" s="145">
        <v>0</v>
      </c>
      <c r="J151" s="145">
        <v>0</v>
      </c>
      <c r="K151" s="145">
        <v>0</v>
      </c>
      <c r="L151" s="145">
        <v>0</v>
      </c>
      <c r="M151" s="145">
        <v>0</v>
      </c>
      <c r="N151" s="145">
        <v>0</v>
      </c>
      <c r="O151" s="145">
        <v>0</v>
      </c>
      <c r="P151" s="145">
        <v>59.81</v>
      </c>
    </row>
    <row r="152" spans="1:16" ht="22.5" customHeight="1">
      <c r="A152" s="143" t="s">
        <v>415</v>
      </c>
      <c r="B152" s="144" t="s">
        <v>209</v>
      </c>
      <c r="C152" s="145">
        <v>254.63</v>
      </c>
      <c r="D152" s="145">
        <v>126</v>
      </c>
      <c r="E152" s="145">
        <v>22.98</v>
      </c>
      <c r="F152" s="145">
        <v>10.85</v>
      </c>
      <c r="G152" s="145">
        <v>8.97</v>
      </c>
      <c r="H152" s="145">
        <v>26.02</v>
      </c>
      <c r="I152" s="145">
        <v>0</v>
      </c>
      <c r="J152" s="145">
        <v>0</v>
      </c>
      <c r="K152" s="145">
        <v>0</v>
      </c>
      <c r="L152" s="145">
        <v>0</v>
      </c>
      <c r="M152" s="145">
        <v>0</v>
      </c>
      <c r="N152" s="145">
        <v>0</v>
      </c>
      <c r="O152" s="145">
        <v>0</v>
      </c>
      <c r="P152" s="145">
        <v>59.81</v>
      </c>
    </row>
    <row r="153" spans="1:16" ht="22.5" customHeight="1">
      <c r="A153" s="143" t="s">
        <v>416</v>
      </c>
      <c r="B153" s="144" t="s">
        <v>211</v>
      </c>
      <c r="C153" s="145">
        <v>78.98</v>
      </c>
      <c r="D153" s="145">
        <v>44.47</v>
      </c>
      <c r="E153" s="145">
        <v>22.98</v>
      </c>
      <c r="F153" s="145">
        <v>6.07</v>
      </c>
      <c r="G153" s="145">
        <v>5.46</v>
      </c>
      <c r="H153" s="145">
        <v>0</v>
      </c>
      <c r="I153" s="145">
        <v>0</v>
      </c>
      <c r="J153" s="145">
        <v>0</v>
      </c>
      <c r="K153" s="145">
        <v>0</v>
      </c>
      <c r="L153" s="145">
        <v>0</v>
      </c>
      <c r="M153" s="145">
        <v>0</v>
      </c>
      <c r="N153" s="145">
        <v>0</v>
      </c>
      <c r="O153" s="145">
        <v>0</v>
      </c>
      <c r="P153" s="145">
        <v>0</v>
      </c>
    </row>
    <row r="154" spans="1:16" ht="22.5" customHeight="1">
      <c r="A154" s="143" t="s">
        <v>417</v>
      </c>
      <c r="B154" s="144" t="s">
        <v>212</v>
      </c>
      <c r="C154" s="145">
        <v>38.32</v>
      </c>
      <c r="D154" s="145">
        <v>29.23</v>
      </c>
      <c r="E154" s="145">
        <v>0</v>
      </c>
      <c r="F154" s="145">
        <v>0</v>
      </c>
      <c r="G154" s="145">
        <v>0</v>
      </c>
      <c r="H154" s="145">
        <v>9.09</v>
      </c>
      <c r="I154" s="145">
        <v>0</v>
      </c>
      <c r="J154" s="145">
        <v>0</v>
      </c>
      <c r="K154" s="145">
        <v>0</v>
      </c>
      <c r="L154" s="145">
        <v>0</v>
      </c>
      <c r="M154" s="145">
        <v>0</v>
      </c>
      <c r="N154" s="145">
        <v>0</v>
      </c>
      <c r="O154" s="145">
        <v>0</v>
      </c>
      <c r="P154" s="145">
        <v>0</v>
      </c>
    </row>
    <row r="155" spans="1:16" ht="22.5" customHeight="1">
      <c r="A155" s="143" t="s">
        <v>417</v>
      </c>
      <c r="B155" s="144" t="s">
        <v>212</v>
      </c>
      <c r="C155" s="145">
        <v>110.25</v>
      </c>
      <c r="D155" s="145">
        <v>52.3</v>
      </c>
      <c r="E155" s="145">
        <v>0</v>
      </c>
      <c r="F155" s="145">
        <v>4.78</v>
      </c>
      <c r="G155" s="145">
        <v>3.51</v>
      </c>
      <c r="H155" s="145">
        <v>16.93</v>
      </c>
      <c r="I155" s="145">
        <v>0</v>
      </c>
      <c r="J155" s="145">
        <v>0</v>
      </c>
      <c r="K155" s="145">
        <v>0</v>
      </c>
      <c r="L155" s="145">
        <v>0</v>
      </c>
      <c r="M155" s="145">
        <v>0</v>
      </c>
      <c r="N155" s="145">
        <v>0</v>
      </c>
      <c r="O155" s="145">
        <v>0</v>
      </c>
      <c r="P155" s="145">
        <v>32.73</v>
      </c>
    </row>
    <row r="156" spans="1:16" ht="22.5" customHeight="1">
      <c r="A156" s="143" t="s">
        <v>418</v>
      </c>
      <c r="B156" s="144" t="s">
        <v>213</v>
      </c>
      <c r="C156" s="145">
        <v>27.08</v>
      </c>
      <c r="D156" s="145">
        <v>0</v>
      </c>
      <c r="E156" s="145">
        <v>0</v>
      </c>
      <c r="F156" s="145">
        <v>0</v>
      </c>
      <c r="G156" s="145">
        <v>0</v>
      </c>
      <c r="H156" s="145">
        <v>0</v>
      </c>
      <c r="I156" s="145">
        <v>0</v>
      </c>
      <c r="J156" s="145">
        <v>0</v>
      </c>
      <c r="K156" s="145">
        <v>0</v>
      </c>
      <c r="L156" s="145">
        <v>0</v>
      </c>
      <c r="M156" s="145">
        <v>0</v>
      </c>
      <c r="N156" s="145">
        <v>0</v>
      </c>
      <c r="O156" s="145">
        <v>0</v>
      </c>
      <c r="P156" s="145">
        <v>27.08</v>
      </c>
    </row>
    <row r="157" spans="1:16" ht="22.5" customHeight="1">
      <c r="A157" s="143" t="s">
        <v>223</v>
      </c>
      <c r="B157" s="144" t="s">
        <v>37</v>
      </c>
      <c r="C157" s="145">
        <v>43.99</v>
      </c>
      <c r="D157" s="145">
        <v>25.24</v>
      </c>
      <c r="E157" s="145">
        <v>10.8</v>
      </c>
      <c r="F157" s="145">
        <v>1.94</v>
      </c>
      <c r="G157" s="145">
        <v>1.56</v>
      </c>
      <c r="H157" s="145">
        <v>0</v>
      </c>
      <c r="I157" s="145">
        <v>0</v>
      </c>
      <c r="J157" s="145">
        <v>0</v>
      </c>
      <c r="K157" s="145">
        <v>0</v>
      </c>
      <c r="L157" s="145">
        <v>0</v>
      </c>
      <c r="M157" s="145">
        <v>0</v>
      </c>
      <c r="N157" s="145">
        <v>0</v>
      </c>
      <c r="O157" s="145">
        <v>0</v>
      </c>
      <c r="P157" s="145">
        <v>4.45</v>
      </c>
    </row>
    <row r="158" spans="1:16" ht="22.5" customHeight="1">
      <c r="A158" s="143" t="s">
        <v>419</v>
      </c>
      <c r="B158" s="144" t="s">
        <v>224</v>
      </c>
      <c r="C158" s="145">
        <v>43.99</v>
      </c>
      <c r="D158" s="145">
        <v>25.24</v>
      </c>
      <c r="E158" s="145">
        <v>10.8</v>
      </c>
      <c r="F158" s="145">
        <v>1.94</v>
      </c>
      <c r="G158" s="145">
        <v>1.56</v>
      </c>
      <c r="H158" s="145">
        <v>0</v>
      </c>
      <c r="I158" s="145">
        <v>0</v>
      </c>
      <c r="J158" s="145">
        <v>0</v>
      </c>
      <c r="K158" s="145">
        <v>0</v>
      </c>
      <c r="L158" s="145">
        <v>0</v>
      </c>
      <c r="M158" s="145">
        <v>0</v>
      </c>
      <c r="N158" s="145">
        <v>0</v>
      </c>
      <c r="O158" s="145">
        <v>0</v>
      </c>
      <c r="P158" s="145">
        <v>4.45</v>
      </c>
    </row>
    <row r="159" spans="1:16" ht="22.5" customHeight="1">
      <c r="A159" s="143" t="s">
        <v>420</v>
      </c>
      <c r="B159" s="144" t="s">
        <v>226</v>
      </c>
      <c r="C159" s="145">
        <v>39.54</v>
      </c>
      <c r="D159" s="145">
        <v>25.24</v>
      </c>
      <c r="E159" s="145">
        <v>10.8</v>
      </c>
      <c r="F159" s="145">
        <v>1.94</v>
      </c>
      <c r="G159" s="145">
        <v>1.56</v>
      </c>
      <c r="H159" s="145">
        <v>0</v>
      </c>
      <c r="I159" s="145">
        <v>0</v>
      </c>
      <c r="J159" s="145">
        <v>0</v>
      </c>
      <c r="K159" s="145">
        <v>0</v>
      </c>
      <c r="L159" s="145">
        <v>0</v>
      </c>
      <c r="M159" s="145">
        <v>0</v>
      </c>
      <c r="N159" s="145">
        <v>0</v>
      </c>
      <c r="O159" s="145">
        <v>0</v>
      </c>
      <c r="P159" s="145">
        <v>0</v>
      </c>
    </row>
    <row r="160" spans="1:16" ht="22.5" customHeight="1">
      <c r="A160" s="143" t="s">
        <v>421</v>
      </c>
      <c r="B160" s="144" t="s">
        <v>227</v>
      </c>
      <c r="C160" s="145">
        <v>4.45</v>
      </c>
      <c r="D160" s="145">
        <v>0</v>
      </c>
      <c r="E160" s="145">
        <v>0</v>
      </c>
      <c r="F160" s="145">
        <v>0</v>
      </c>
      <c r="G160" s="145">
        <v>0</v>
      </c>
      <c r="H160" s="145">
        <v>0</v>
      </c>
      <c r="I160" s="145">
        <v>0</v>
      </c>
      <c r="J160" s="145">
        <v>0</v>
      </c>
      <c r="K160" s="145">
        <v>0</v>
      </c>
      <c r="L160" s="145">
        <v>0</v>
      </c>
      <c r="M160" s="145">
        <v>0</v>
      </c>
      <c r="N160" s="145">
        <v>0</v>
      </c>
      <c r="O160" s="145">
        <v>0</v>
      </c>
      <c r="P160" s="145">
        <v>4.45</v>
      </c>
    </row>
    <row r="161" spans="1:16" ht="22.5" customHeight="1">
      <c r="A161" s="143" t="s">
        <v>235</v>
      </c>
      <c r="B161" s="144" t="s">
        <v>236</v>
      </c>
      <c r="C161" s="145">
        <v>102.31</v>
      </c>
      <c r="D161" s="145">
        <v>57.89</v>
      </c>
      <c r="E161" s="145">
        <v>20.61</v>
      </c>
      <c r="F161" s="145">
        <v>4.69</v>
      </c>
      <c r="G161" s="145">
        <v>4.29</v>
      </c>
      <c r="H161" s="145">
        <v>5.4</v>
      </c>
      <c r="I161" s="145">
        <v>0</v>
      </c>
      <c r="J161" s="145">
        <v>0</v>
      </c>
      <c r="K161" s="145">
        <v>0</v>
      </c>
      <c r="L161" s="145">
        <v>0</v>
      </c>
      <c r="M161" s="145">
        <v>0</v>
      </c>
      <c r="N161" s="145">
        <v>0</v>
      </c>
      <c r="O161" s="145">
        <v>0</v>
      </c>
      <c r="P161" s="145">
        <v>9.43</v>
      </c>
    </row>
    <row r="162" spans="1:16" ht="22.5" customHeight="1">
      <c r="A162" s="143" t="s">
        <v>422</v>
      </c>
      <c r="B162" s="144" t="s">
        <v>237</v>
      </c>
      <c r="C162" s="145">
        <v>102.31</v>
      </c>
      <c r="D162" s="145">
        <v>57.89</v>
      </c>
      <c r="E162" s="145">
        <v>20.61</v>
      </c>
      <c r="F162" s="145">
        <v>4.69</v>
      </c>
      <c r="G162" s="145">
        <v>4.29</v>
      </c>
      <c r="H162" s="145">
        <v>5.4</v>
      </c>
      <c r="I162" s="145">
        <v>0</v>
      </c>
      <c r="J162" s="145">
        <v>0</v>
      </c>
      <c r="K162" s="145">
        <v>0</v>
      </c>
      <c r="L162" s="145">
        <v>0</v>
      </c>
      <c r="M162" s="145">
        <v>0</v>
      </c>
      <c r="N162" s="145">
        <v>0</v>
      </c>
      <c r="O162" s="145">
        <v>0</v>
      </c>
      <c r="P162" s="145">
        <v>9.43</v>
      </c>
    </row>
    <row r="163" spans="1:16" ht="22.5" customHeight="1">
      <c r="A163" s="143" t="s">
        <v>423</v>
      </c>
      <c r="B163" s="144" t="s">
        <v>239</v>
      </c>
      <c r="C163" s="145">
        <v>72.32</v>
      </c>
      <c r="D163" s="145">
        <v>42.73</v>
      </c>
      <c r="E163" s="145">
        <v>20.61</v>
      </c>
      <c r="F163" s="145">
        <v>4.69</v>
      </c>
      <c r="G163" s="145">
        <v>4.29</v>
      </c>
      <c r="H163" s="145">
        <v>0</v>
      </c>
      <c r="I163" s="145">
        <v>0</v>
      </c>
      <c r="J163" s="145">
        <v>0</v>
      </c>
      <c r="K163" s="145">
        <v>0</v>
      </c>
      <c r="L163" s="145">
        <v>0</v>
      </c>
      <c r="M163" s="145">
        <v>0</v>
      </c>
      <c r="N163" s="145">
        <v>0</v>
      </c>
      <c r="O163" s="145">
        <v>0</v>
      </c>
      <c r="P163" s="145">
        <v>0</v>
      </c>
    </row>
    <row r="164" spans="1:16" ht="22.5" customHeight="1">
      <c r="A164" s="143" t="s">
        <v>424</v>
      </c>
      <c r="B164" s="144" t="s">
        <v>241</v>
      </c>
      <c r="C164" s="145">
        <v>29.99</v>
      </c>
      <c r="D164" s="145">
        <v>15.16</v>
      </c>
      <c r="E164" s="145">
        <v>0</v>
      </c>
      <c r="F164" s="145">
        <v>0</v>
      </c>
      <c r="G164" s="145">
        <v>0</v>
      </c>
      <c r="H164" s="145">
        <v>5.4</v>
      </c>
      <c r="I164" s="145">
        <v>0</v>
      </c>
      <c r="J164" s="145">
        <v>0</v>
      </c>
      <c r="K164" s="145">
        <v>0</v>
      </c>
      <c r="L164" s="145">
        <v>0</v>
      </c>
      <c r="M164" s="145">
        <v>0</v>
      </c>
      <c r="N164" s="145">
        <v>0</v>
      </c>
      <c r="O164" s="145">
        <v>0</v>
      </c>
      <c r="P164" s="145">
        <v>9.43</v>
      </c>
    </row>
    <row r="165" spans="1:16" ht="22.5" customHeight="1">
      <c r="A165" s="143" t="s">
        <v>246</v>
      </c>
      <c r="B165" s="144" t="s">
        <v>50</v>
      </c>
      <c r="C165" s="145">
        <v>124.22</v>
      </c>
      <c r="D165" s="145">
        <v>0</v>
      </c>
      <c r="E165" s="145">
        <v>0</v>
      </c>
      <c r="F165" s="145">
        <v>0</v>
      </c>
      <c r="G165" s="145">
        <v>0</v>
      </c>
      <c r="H165" s="145">
        <v>0</v>
      </c>
      <c r="I165" s="145">
        <v>0</v>
      </c>
      <c r="J165" s="145">
        <v>0</v>
      </c>
      <c r="K165" s="145">
        <v>0</v>
      </c>
      <c r="L165" s="145">
        <v>0</v>
      </c>
      <c r="M165" s="145">
        <v>0</v>
      </c>
      <c r="N165" s="145">
        <v>124.22</v>
      </c>
      <c r="O165" s="145">
        <v>0</v>
      </c>
      <c r="P165" s="145">
        <v>0</v>
      </c>
    </row>
    <row r="166" spans="1:16" ht="22.5" customHeight="1">
      <c r="A166" s="143" t="s">
        <v>425</v>
      </c>
      <c r="B166" s="144" t="s">
        <v>247</v>
      </c>
      <c r="C166" s="145">
        <v>124.22</v>
      </c>
      <c r="D166" s="145">
        <v>0</v>
      </c>
      <c r="E166" s="145">
        <v>0</v>
      </c>
      <c r="F166" s="145">
        <v>0</v>
      </c>
      <c r="G166" s="145">
        <v>0</v>
      </c>
      <c r="H166" s="145">
        <v>0</v>
      </c>
      <c r="I166" s="145">
        <v>0</v>
      </c>
      <c r="J166" s="145">
        <v>0</v>
      </c>
      <c r="K166" s="145">
        <v>0</v>
      </c>
      <c r="L166" s="145">
        <v>0</v>
      </c>
      <c r="M166" s="145">
        <v>0</v>
      </c>
      <c r="N166" s="145">
        <v>124.22</v>
      </c>
      <c r="O166" s="145">
        <v>0</v>
      </c>
      <c r="P166" s="145">
        <v>0</v>
      </c>
    </row>
    <row r="167" spans="1:16" ht="22.5" customHeight="1">
      <c r="A167" s="143" t="s">
        <v>426</v>
      </c>
      <c r="B167" s="144" t="s">
        <v>249</v>
      </c>
      <c r="C167" s="145">
        <v>11.35</v>
      </c>
      <c r="D167" s="145">
        <v>0</v>
      </c>
      <c r="E167" s="145">
        <v>0</v>
      </c>
      <c r="F167" s="145">
        <v>0</v>
      </c>
      <c r="G167" s="145">
        <v>0</v>
      </c>
      <c r="H167" s="145">
        <v>0</v>
      </c>
      <c r="I167" s="145">
        <v>0</v>
      </c>
      <c r="J167" s="145">
        <v>0</v>
      </c>
      <c r="K167" s="145">
        <v>0</v>
      </c>
      <c r="L167" s="145">
        <v>0</v>
      </c>
      <c r="M167" s="145">
        <v>0</v>
      </c>
      <c r="N167" s="145">
        <v>11.35</v>
      </c>
      <c r="O167" s="145">
        <v>0</v>
      </c>
      <c r="P167" s="145">
        <v>0</v>
      </c>
    </row>
    <row r="168" spans="1:16" ht="22.5" customHeight="1">
      <c r="A168" s="143" t="s">
        <v>426</v>
      </c>
      <c r="B168" s="144" t="s">
        <v>249</v>
      </c>
      <c r="C168" s="145">
        <v>12.34</v>
      </c>
      <c r="D168" s="145">
        <v>0</v>
      </c>
      <c r="E168" s="145">
        <v>0</v>
      </c>
      <c r="F168" s="145">
        <v>0</v>
      </c>
      <c r="G168" s="145">
        <v>0</v>
      </c>
      <c r="H168" s="145">
        <v>0</v>
      </c>
      <c r="I168" s="145">
        <v>0</v>
      </c>
      <c r="J168" s="145">
        <v>0</v>
      </c>
      <c r="K168" s="145">
        <v>0</v>
      </c>
      <c r="L168" s="145">
        <v>0</v>
      </c>
      <c r="M168" s="145">
        <v>0</v>
      </c>
      <c r="N168" s="145">
        <v>12.34</v>
      </c>
      <c r="O168" s="145">
        <v>0</v>
      </c>
      <c r="P168" s="145">
        <v>0</v>
      </c>
    </row>
    <row r="169" spans="1:16" ht="22.5" customHeight="1">
      <c r="A169" s="143" t="s">
        <v>426</v>
      </c>
      <c r="B169" s="144" t="s">
        <v>249</v>
      </c>
      <c r="C169" s="145">
        <v>13.33</v>
      </c>
      <c r="D169" s="145">
        <v>0</v>
      </c>
      <c r="E169" s="145">
        <v>0</v>
      </c>
      <c r="F169" s="145">
        <v>0</v>
      </c>
      <c r="G169" s="145">
        <v>0</v>
      </c>
      <c r="H169" s="145">
        <v>0</v>
      </c>
      <c r="I169" s="145">
        <v>0</v>
      </c>
      <c r="J169" s="145">
        <v>0</v>
      </c>
      <c r="K169" s="145">
        <v>0</v>
      </c>
      <c r="L169" s="145">
        <v>0</v>
      </c>
      <c r="M169" s="145">
        <v>0</v>
      </c>
      <c r="N169" s="145">
        <v>13.33</v>
      </c>
      <c r="O169" s="145">
        <v>0</v>
      </c>
      <c r="P169" s="145">
        <v>0</v>
      </c>
    </row>
    <row r="170" spans="1:16" ht="22.5" customHeight="1">
      <c r="A170" s="143" t="s">
        <v>426</v>
      </c>
      <c r="B170" s="144" t="s">
        <v>249</v>
      </c>
      <c r="C170" s="145">
        <v>3.86</v>
      </c>
      <c r="D170" s="145">
        <v>0</v>
      </c>
      <c r="E170" s="145">
        <v>0</v>
      </c>
      <c r="F170" s="145">
        <v>0</v>
      </c>
      <c r="G170" s="145">
        <v>0</v>
      </c>
      <c r="H170" s="145">
        <v>0</v>
      </c>
      <c r="I170" s="145">
        <v>0</v>
      </c>
      <c r="J170" s="145">
        <v>0</v>
      </c>
      <c r="K170" s="145">
        <v>0</v>
      </c>
      <c r="L170" s="145">
        <v>0</v>
      </c>
      <c r="M170" s="145">
        <v>0</v>
      </c>
      <c r="N170" s="145">
        <v>3.86</v>
      </c>
      <c r="O170" s="145">
        <v>0</v>
      </c>
      <c r="P170" s="145">
        <v>0</v>
      </c>
    </row>
    <row r="171" spans="1:16" ht="22.5" customHeight="1">
      <c r="A171" s="143" t="s">
        <v>426</v>
      </c>
      <c r="B171" s="144" t="s">
        <v>249</v>
      </c>
      <c r="C171" s="145">
        <v>5.76</v>
      </c>
      <c r="D171" s="145">
        <v>0</v>
      </c>
      <c r="E171" s="145">
        <v>0</v>
      </c>
      <c r="F171" s="145">
        <v>0</v>
      </c>
      <c r="G171" s="145">
        <v>0</v>
      </c>
      <c r="H171" s="145">
        <v>0</v>
      </c>
      <c r="I171" s="145">
        <v>0</v>
      </c>
      <c r="J171" s="145">
        <v>0</v>
      </c>
      <c r="K171" s="145">
        <v>0</v>
      </c>
      <c r="L171" s="145">
        <v>0</v>
      </c>
      <c r="M171" s="145">
        <v>0</v>
      </c>
      <c r="N171" s="145">
        <v>5.76</v>
      </c>
      <c r="O171" s="145">
        <v>0</v>
      </c>
      <c r="P171" s="145">
        <v>0</v>
      </c>
    </row>
    <row r="172" spans="1:16" ht="22.5" customHeight="1">
      <c r="A172" s="143" t="s">
        <v>426</v>
      </c>
      <c r="B172" s="144" t="s">
        <v>249</v>
      </c>
      <c r="C172" s="145">
        <v>10.44</v>
      </c>
      <c r="D172" s="145">
        <v>0</v>
      </c>
      <c r="E172" s="145">
        <v>0</v>
      </c>
      <c r="F172" s="145">
        <v>0</v>
      </c>
      <c r="G172" s="145">
        <v>0</v>
      </c>
      <c r="H172" s="145">
        <v>0</v>
      </c>
      <c r="I172" s="145">
        <v>0</v>
      </c>
      <c r="J172" s="145">
        <v>0</v>
      </c>
      <c r="K172" s="145">
        <v>0</v>
      </c>
      <c r="L172" s="145">
        <v>0</v>
      </c>
      <c r="M172" s="145">
        <v>0</v>
      </c>
      <c r="N172" s="145">
        <v>10.44</v>
      </c>
      <c r="O172" s="145">
        <v>0</v>
      </c>
      <c r="P172" s="145">
        <v>0</v>
      </c>
    </row>
    <row r="173" spans="1:16" ht="22.5" customHeight="1">
      <c r="A173" s="143" t="s">
        <v>426</v>
      </c>
      <c r="B173" s="144" t="s">
        <v>249</v>
      </c>
      <c r="C173" s="145">
        <v>7.02</v>
      </c>
      <c r="D173" s="145">
        <v>0</v>
      </c>
      <c r="E173" s="145">
        <v>0</v>
      </c>
      <c r="F173" s="145">
        <v>0</v>
      </c>
      <c r="G173" s="145">
        <v>0</v>
      </c>
      <c r="H173" s="145">
        <v>0</v>
      </c>
      <c r="I173" s="145">
        <v>0</v>
      </c>
      <c r="J173" s="145">
        <v>0</v>
      </c>
      <c r="K173" s="145">
        <v>0</v>
      </c>
      <c r="L173" s="145">
        <v>0</v>
      </c>
      <c r="M173" s="145">
        <v>0</v>
      </c>
      <c r="N173" s="145">
        <v>7.02</v>
      </c>
      <c r="O173" s="145">
        <v>0</v>
      </c>
      <c r="P173" s="145">
        <v>0</v>
      </c>
    </row>
    <row r="174" spans="1:16" ht="22.5" customHeight="1">
      <c r="A174" s="143" t="s">
        <v>426</v>
      </c>
      <c r="B174" s="144" t="s">
        <v>249</v>
      </c>
      <c r="C174" s="145">
        <v>1.08</v>
      </c>
      <c r="D174" s="145">
        <v>0</v>
      </c>
      <c r="E174" s="145">
        <v>0</v>
      </c>
      <c r="F174" s="145">
        <v>0</v>
      </c>
      <c r="G174" s="145">
        <v>0</v>
      </c>
      <c r="H174" s="145">
        <v>0</v>
      </c>
      <c r="I174" s="145">
        <v>0</v>
      </c>
      <c r="J174" s="145">
        <v>0</v>
      </c>
      <c r="K174" s="145">
        <v>0</v>
      </c>
      <c r="L174" s="145">
        <v>0</v>
      </c>
      <c r="M174" s="145">
        <v>0</v>
      </c>
      <c r="N174" s="145">
        <v>1.08</v>
      </c>
      <c r="O174" s="145">
        <v>0</v>
      </c>
      <c r="P174" s="145">
        <v>0</v>
      </c>
    </row>
    <row r="175" spans="1:16" ht="22.5" customHeight="1">
      <c r="A175" s="143" t="s">
        <v>426</v>
      </c>
      <c r="B175" s="144" t="s">
        <v>249</v>
      </c>
      <c r="C175" s="145">
        <v>4.32</v>
      </c>
      <c r="D175" s="145">
        <v>0</v>
      </c>
      <c r="E175" s="145">
        <v>0</v>
      </c>
      <c r="F175" s="145">
        <v>0</v>
      </c>
      <c r="G175" s="145">
        <v>0</v>
      </c>
      <c r="H175" s="145">
        <v>0</v>
      </c>
      <c r="I175" s="145">
        <v>0</v>
      </c>
      <c r="J175" s="145">
        <v>0</v>
      </c>
      <c r="K175" s="145">
        <v>0</v>
      </c>
      <c r="L175" s="145">
        <v>0</v>
      </c>
      <c r="M175" s="145">
        <v>0</v>
      </c>
      <c r="N175" s="145">
        <v>4.32</v>
      </c>
      <c r="O175" s="145">
        <v>0</v>
      </c>
      <c r="P175" s="145">
        <v>0</v>
      </c>
    </row>
    <row r="176" spans="1:16" ht="22.5" customHeight="1">
      <c r="A176" s="143" t="s">
        <v>426</v>
      </c>
      <c r="B176" s="144" t="s">
        <v>249</v>
      </c>
      <c r="C176" s="145">
        <v>12.99</v>
      </c>
      <c r="D176" s="145">
        <v>0</v>
      </c>
      <c r="E176" s="145">
        <v>0</v>
      </c>
      <c r="F176" s="145">
        <v>0</v>
      </c>
      <c r="G176" s="145">
        <v>0</v>
      </c>
      <c r="H176" s="145">
        <v>0</v>
      </c>
      <c r="I176" s="145">
        <v>0</v>
      </c>
      <c r="J176" s="145">
        <v>0</v>
      </c>
      <c r="K176" s="145">
        <v>0</v>
      </c>
      <c r="L176" s="145">
        <v>0</v>
      </c>
      <c r="M176" s="145">
        <v>0</v>
      </c>
      <c r="N176" s="145">
        <v>12.99</v>
      </c>
      <c r="O176" s="145">
        <v>0</v>
      </c>
      <c r="P176" s="145">
        <v>0</v>
      </c>
    </row>
    <row r="177" spans="1:16" ht="22.5" customHeight="1">
      <c r="A177" s="143" t="s">
        <v>426</v>
      </c>
      <c r="B177" s="144" t="s">
        <v>249</v>
      </c>
      <c r="C177" s="145">
        <v>8.4</v>
      </c>
      <c r="D177" s="145">
        <v>0</v>
      </c>
      <c r="E177" s="145">
        <v>0</v>
      </c>
      <c r="F177" s="145">
        <v>0</v>
      </c>
      <c r="G177" s="145">
        <v>0</v>
      </c>
      <c r="H177" s="145">
        <v>0</v>
      </c>
      <c r="I177" s="145">
        <v>0</v>
      </c>
      <c r="J177" s="145">
        <v>0</v>
      </c>
      <c r="K177" s="145">
        <v>0</v>
      </c>
      <c r="L177" s="145">
        <v>0</v>
      </c>
      <c r="M177" s="145">
        <v>0</v>
      </c>
      <c r="N177" s="145">
        <v>8.4</v>
      </c>
      <c r="O177" s="145">
        <v>0</v>
      </c>
      <c r="P177" s="145">
        <v>0</v>
      </c>
    </row>
    <row r="178" spans="1:16" ht="22.5" customHeight="1">
      <c r="A178" s="143" t="s">
        <v>426</v>
      </c>
      <c r="B178" s="144" t="s">
        <v>249</v>
      </c>
      <c r="C178" s="145">
        <v>2.39</v>
      </c>
      <c r="D178" s="145">
        <v>0</v>
      </c>
      <c r="E178" s="145">
        <v>0</v>
      </c>
      <c r="F178" s="145">
        <v>0</v>
      </c>
      <c r="G178" s="145">
        <v>0</v>
      </c>
      <c r="H178" s="145">
        <v>0</v>
      </c>
      <c r="I178" s="145">
        <v>0</v>
      </c>
      <c r="J178" s="145">
        <v>0</v>
      </c>
      <c r="K178" s="145">
        <v>0</v>
      </c>
      <c r="L178" s="145">
        <v>0</v>
      </c>
      <c r="M178" s="145">
        <v>0</v>
      </c>
      <c r="N178" s="145">
        <v>2.39</v>
      </c>
      <c r="O178" s="145">
        <v>0</v>
      </c>
      <c r="P178" s="145">
        <v>0</v>
      </c>
    </row>
    <row r="179" spans="1:16" ht="22.5" customHeight="1">
      <c r="A179" s="143" t="s">
        <v>426</v>
      </c>
      <c r="B179" s="144" t="s">
        <v>249</v>
      </c>
      <c r="C179" s="145">
        <v>6.31</v>
      </c>
      <c r="D179" s="145">
        <v>0</v>
      </c>
      <c r="E179" s="145">
        <v>0</v>
      </c>
      <c r="F179" s="145">
        <v>0</v>
      </c>
      <c r="G179" s="145">
        <v>0</v>
      </c>
      <c r="H179" s="145">
        <v>0</v>
      </c>
      <c r="I179" s="145">
        <v>0</v>
      </c>
      <c r="J179" s="145">
        <v>0</v>
      </c>
      <c r="K179" s="145">
        <v>0</v>
      </c>
      <c r="L179" s="145">
        <v>0</v>
      </c>
      <c r="M179" s="145">
        <v>0</v>
      </c>
      <c r="N179" s="145">
        <v>6.31</v>
      </c>
      <c r="O179" s="145">
        <v>0</v>
      </c>
      <c r="P179" s="145">
        <v>0</v>
      </c>
    </row>
    <row r="180" spans="1:16" ht="22.5" customHeight="1">
      <c r="A180" s="143" t="s">
        <v>426</v>
      </c>
      <c r="B180" s="144" t="s">
        <v>249</v>
      </c>
      <c r="C180" s="145">
        <v>5.32</v>
      </c>
      <c r="D180" s="145">
        <v>0</v>
      </c>
      <c r="E180" s="145">
        <v>0</v>
      </c>
      <c r="F180" s="145">
        <v>0</v>
      </c>
      <c r="G180" s="145">
        <v>0</v>
      </c>
      <c r="H180" s="145">
        <v>0</v>
      </c>
      <c r="I180" s="145">
        <v>0</v>
      </c>
      <c r="J180" s="145">
        <v>0</v>
      </c>
      <c r="K180" s="145">
        <v>0</v>
      </c>
      <c r="L180" s="145">
        <v>0</v>
      </c>
      <c r="M180" s="145">
        <v>0</v>
      </c>
      <c r="N180" s="145">
        <v>5.32</v>
      </c>
      <c r="O180" s="145">
        <v>0</v>
      </c>
      <c r="P180" s="145">
        <v>0</v>
      </c>
    </row>
    <row r="181" spans="1:16" ht="22.5" customHeight="1">
      <c r="A181" s="143" t="s">
        <v>426</v>
      </c>
      <c r="B181" s="144" t="s">
        <v>249</v>
      </c>
      <c r="C181" s="145">
        <v>9.49</v>
      </c>
      <c r="D181" s="145">
        <v>0</v>
      </c>
      <c r="E181" s="145">
        <v>0</v>
      </c>
      <c r="F181" s="145">
        <v>0</v>
      </c>
      <c r="G181" s="145">
        <v>0</v>
      </c>
      <c r="H181" s="145">
        <v>0</v>
      </c>
      <c r="I181" s="145">
        <v>0</v>
      </c>
      <c r="J181" s="145">
        <v>0</v>
      </c>
      <c r="K181" s="145">
        <v>0</v>
      </c>
      <c r="L181" s="145">
        <v>0</v>
      </c>
      <c r="M181" s="145">
        <v>0</v>
      </c>
      <c r="N181" s="145">
        <v>9.49</v>
      </c>
      <c r="O181" s="145">
        <v>0</v>
      </c>
      <c r="P181" s="145">
        <v>0</v>
      </c>
    </row>
    <row r="182" spans="1:16" ht="22.5" customHeight="1">
      <c r="A182" s="143" t="s">
        <v>426</v>
      </c>
      <c r="B182" s="144" t="s">
        <v>249</v>
      </c>
      <c r="C182" s="145">
        <v>2.83</v>
      </c>
      <c r="D182" s="145">
        <v>0</v>
      </c>
      <c r="E182" s="145">
        <v>0</v>
      </c>
      <c r="F182" s="145">
        <v>0</v>
      </c>
      <c r="G182" s="145">
        <v>0</v>
      </c>
      <c r="H182" s="145">
        <v>0</v>
      </c>
      <c r="I182" s="145">
        <v>0</v>
      </c>
      <c r="J182" s="145">
        <v>0</v>
      </c>
      <c r="K182" s="145">
        <v>0</v>
      </c>
      <c r="L182" s="145">
        <v>0</v>
      </c>
      <c r="M182" s="145">
        <v>0</v>
      </c>
      <c r="N182" s="145">
        <v>2.83</v>
      </c>
      <c r="O182" s="145">
        <v>0</v>
      </c>
      <c r="P182" s="145">
        <v>0</v>
      </c>
    </row>
    <row r="183" spans="1:16" ht="22.5" customHeight="1">
      <c r="A183" s="143" t="s">
        <v>426</v>
      </c>
      <c r="B183" s="144" t="s">
        <v>249</v>
      </c>
      <c r="C183" s="145">
        <v>3.88</v>
      </c>
      <c r="D183" s="145">
        <v>0</v>
      </c>
      <c r="E183" s="145">
        <v>0</v>
      </c>
      <c r="F183" s="145">
        <v>0</v>
      </c>
      <c r="G183" s="145">
        <v>0</v>
      </c>
      <c r="H183" s="145">
        <v>0</v>
      </c>
      <c r="I183" s="145">
        <v>0</v>
      </c>
      <c r="J183" s="145">
        <v>0</v>
      </c>
      <c r="K183" s="145">
        <v>0</v>
      </c>
      <c r="L183" s="145">
        <v>0</v>
      </c>
      <c r="M183" s="145">
        <v>0</v>
      </c>
      <c r="N183" s="145">
        <v>3.88</v>
      </c>
      <c r="O183" s="145">
        <v>0</v>
      </c>
      <c r="P183" s="145">
        <v>0</v>
      </c>
    </row>
    <row r="184" spans="1:16" ht="22.5" customHeight="1">
      <c r="A184" s="143" t="s">
        <v>426</v>
      </c>
      <c r="B184" s="144" t="s">
        <v>249</v>
      </c>
      <c r="C184" s="145">
        <v>0.98</v>
      </c>
      <c r="D184" s="145">
        <v>0</v>
      </c>
      <c r="E184" s="145">
        <v>0</v>
      </c>
      <c r="F184" s="145">
        <v>0</v>
      </c>
      <c r="G184" s="145">
        <v>0</v>
      </c>
      <c r="H184" s="145">
        <v>0</v>
      </c>
      <c r="I184" s="145">
        <v>0</v>
      </c>
      <c r="J184" s="145">
        <v>0</v>
      </c>
      <c r="K184" s="145">
        <v>0</v>
      </c>
      <c r="L184" s="145">
        <v>0</v>
      </c>
      <c r="M184" s="145">
        <v>0</v>
      </c>
      <c r="N184" s="145">
        <v>0.98</v>
      </c>
      <c r="O184" s="145">
        <v>0</v>
      </c>
      <c r="P184" s="145">
        <v>0</v>
      </c>
    </row>
    <row r="185" spans="1:16" ht="22.5" customHeight="1">
      <c r="A185" s="143" t="s">
        <v>426</v>
      </c>
      <c r="B185" s="144" t="s">
        <v>249</v>
      </c>
      <c r="C185" s="145">
        <v>2.13</v>
      </c>
      <c r="D185" s="145">
        <v>0</v>
      </c>
      <c r="E185" s="145">
        <v>0</v>
      </c>
      <c r="F185" s="145">
        <v>0</v>
      </c>
      <c r="G185" s="145">
        <v>0</v>
      </c>
      <c r="H185" s="145">
        <v>0</v>
      </c>
      <c r="I185" s="145">
        <v>0</v>
      </c>
      <c r="J185" s="145">
        <v>0</v>
      </c>
      <c r="K185" s="145">
        <v>0</v>
      </c>
      <c r="L185" s="145">
        <v>0</v>
      </c>
      <c r="M185" s="145">
        <v>0</v>
      </c>
      <c r="N185" s="145">
        <v>2.13</v>
      </c>
      <c r="O185" s="145">
        <v>0</v>
      </c>
      <c r="P185" s="145">
        <v>0</v>
      </c>
    </row>
    <row r="186" spans="1:16" ht="22.5" customHeight="1">
      <c r="A186" s="143" t="s">
        <v>250</v>
      </c>
      <c r="B186" s="144" t="s">
        <v>251</v>
      </c>
      <c r="C186" s="145">
        <v>26.02</v>
      </c>
      <c r="D186" s="145">
        <v>16.12</v>
      </c>
      <c r="E186" s="145">
        <v>7.49</v>
      </c>
      <c r="F186" s="145">
        <v>1.24</v>
      </c>
      <c r="G186" s="145">
        <v>1.17</v>
      </c>
      <c r="H186" s="145">
        <v>0</v>
      </c>
      <c r="I186" s="145">
        <v>0</v>
      </c>
      <c r="J186" s="145">
        <v>0</v>
      </c>
      <c r="K186" s="145">
        <v>0</v>
      </c>
      <c r="L186" s="145">
        <v>0</v>
      </c>
      <c r="M186" s="145">
        <v>0</v>
      </c>
      <c r="N186" s="145">
        <v>0</v>
      </c>
      <c r="O186" s="145">
        <v>0</v>
      </c>
      <c r="P186" s="145">
        <v>0</v>
      </c>
    </row>
    <row r="187" spans="1:16" ht="22.5" customHeight="1">
      <c r="A187" s="143" t="s">
        <v>427</v>
      </c>
      <c r="B187" s="144" t="s">
        <v>252</v>
      </c>
      <c r="C187" s="145">
        <v>26.02</v>
      </c>
      <c r="D187" s="145">
        <v>16.12</v>
      </c>
      <c r="E187" s="145">
        <v>7.49</v>
      </c>
      <c r="F187" s="145">
        <v>1.24</v>
      </c>
      <c r="G187" s="145">
        <v>1.17</v>
      </c>
      <c r="H187" s="145">
        <v>0</v>
      </c>
      <c r="I187" s="145">
        <v>0</v>
      </c>
      <c r="J187" s="145">
        <v>0</v>
      </c>
      <c r="K187" s="145">
        <v>0</v>
      </c>
      <c r="L187" s="145">
        <v>0</v>
      </c>
      <c r="M187" s="145">
        <v>0</v>
      </c>
      <c r="N187" s="145">
        <v>0</v>
      </c>
      <c r="O187" s="145">
        <v>0</v>
      </c>
      <c r="P187" s="145">
        <v>0</v>
      </c>
    </row>
    <row r="188" spans="1:16" ht="22.5" customHeight="1">
      <c r="A188" s="143" t="s">
        <v>428</v>
      </c>
      <c r="B188" s="144" t="s">
        <v>226</v>
      </c>
      <c r="C188" s="145">
        <v>26.02</v>
      </c>
      <c r="D188" s="145">
        <v>16.12</v>
      </c>
      <c r="E188" s="145">
        <v>7.49</v>
      </c>
      <c r="F188" s="145">
        <v>1.24</v>
      </c>
      <c r="G188" s="145">
        <v>1.17</v>
      </c>
      <c r="H188" s="145">
        <v>0</v>
      </c>
      <c r="I188" s="145">
        <v>0</v>
      </c>
      <c r="J188" s="145">
        <v>0</v>
      </c>
      <c r="K188" s="145">
        <v>0</v>
      </c>
      <c r="L188" s="145">
        <v>0</v>
      </c>
      <c r="M188" s="145">
        <v>0</v>
      </c>
      <c r="N188" s="145">
        <v>0</v>
      </c>
      <c r="O188" s="145">
        <v>0</v>
      </c>
      <c r="P188" s="145">
        <v>0</v>
      </c>
    </row>
  </sheetData>
  <sheetProtection formatCells="0" formatColumns="0" formatRows="0"/>
  <mergeCells count="17">
    <mergeCell ref="A2:P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60"/>
</worksheet>
</file>

<file path=xl/worksheets/sheet12.xml><?xml version="1.0" encoding="utf-8"?>
<worksheet xmlns="http://schemas.openxmlformats.org/spreadsheetml/2006/main" xmlns:r="http://schemas.openxmlformats.org/officeDocument/2006/relationships">
  <dimension ref="A1:AD49"/>
  <sheetViews>
    <sheetView showGridLines="0" showZeros="0" workbookViewId="0" topLeftCell="A4">
      <selection activeCell="D18" sqref="D18"/>
    </sheetView>
  </sheetViews>
  <sheetFormatPr defaultColWidth="9.33203125" defaultRowHeight="11.25"/>
  <cols>
    <col min="1" max="1" width="18.16015625" style="0" customWidth="1"/>
    <col min="2" max="2" width="31.5" style="0" customWidth="1"/>
    <col min="3" max="3" width="18.16015625" style="0" customWidth="1"/>
  </cols>
  <sheetData>
    <row r="1" spans="1:30" ht="21" customHeight="1">
      <c r="A1" s="121" t="s">
        <v>429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row>
    <row r="2" spans="1:30" s="120" customFormat="1" ht="30" customHeight="1">
      <c r="A2" s="123" t="s">
        <v>430</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row>
    <row r="3" spans="1:30" ht="16.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32" t="s">
        <v>256</v>
      </c>
    </row>
    <row r="4" spans="1:30" ht="27.75" customHeight="1">
      <c r="A4" s="124" t="s">
        <v>285</v>
      </c>
      <c r="B4" s="125" t="s">
        <v>257</v>
      </c>
      <c r="C4" s="125" t="s">
        <v>63</v>
      </c>
      <c r="D4" s="125" t="s">
        <v>286</v>
      </c>
      <c r="E4" s="125" t="s">
        <v>287</v>
      </c>
      <c r="F4" s="125" t="s">
        <v>288</v>
      </c>
      <c r="G4" s="125" t="s">
        <v>289</v>
      </c>
      <c r="H4" s="125" t="s">
        <v>290</v>
      </c>
      <c r="I4" s="125" t="s">
        <v>291</v>
      </c>
      <c r="J4" s="125" t="s">
        <v>292</v>
      </c>
      <c r="K4" s="125" t="s">
        <v>293</v>
      </c>
      <c r="L4" s="125" t="s">
        <v>294</v>
      </c>
      <c r="M4" s="125" t="s">
        <v>295</v>
      </c>
      <c r="N4" s="125" t="s">
        <v>296</v>
      </c>
      <c r="O4" s="125" t="s">
        <v>297</v>
      </c>
      <c r="P4" s="125" t="s">
        <v>298</v>
      </c>
      <c r="Q4" s="125" t="s">
        <v>299</v>
      </c>
      <c r="R4" s="125" t="s">
        <v>300</v>
      </c>
      <c r="S4" s="125" t="s">
        <v>301</v>
      </c>
      <c r="T4" s="125" t="s">
        <v>302</v>
      </c>
      <c r="U4" s="125" t="s">
        <v>303</v>
      </c>
      <c r="V4" s="125" t="s">
        <v>304</v>
      </c>
      <c r="W4" s="125" t="s">
        <v>305</v>
      </c>
      <c r="X4" s="125" t="s">
        <v>306</v>
      </c>
      <c r="Y4" s="125" t="s">
        <v>307</v>
      </c>
      <c r="Z4" s="125" t="s">
        <v>308</v>
      </c>
      <c r="AA4" s="125" t="s">
        <v>309</v>
      </c>
      <c r="AB4" s="125" t="s">
        <v>310</v>
      </c>
      <c r="AC4" s="125" t="s">
        <v>311</v>
      </c>
      <c r="AD4" s="125" t="s">
        <v>312</v>
      </c>
    </row>
    <row r="5" spans="1:30" ht="27.75" customHeight="1">
      <c r="A5" s="126"/>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row>
    <row r="6" spans="1:30" s="99" customFormat="1" ht="22.5" customHeight="1">
      <c r="A6" s="127"/>
      <c r="B6" s="128" t="s">
        <v>70</v>
      </c>
      <c r="C6" s="129">
        <v>372.7</v>
      </c>
      <c r="D6" s="129">
        <v>123</v>
      </c>
      <c r="E6" s="129">
        <v>44.3</v>
      </c>
      <c r="F6" s="129">
        <v>1</v>
      </c>
      <c r="G6" s="129">
        <v>2</v>
      </c>
      <c r="H6" s="129">
        <v>0.7</v>
      </c>
      <c r="I6" s="129">
        <v>2.2</v>
      </c>
      <c r="J6" s="129">
        <v>2.3</v>
      </c>
      <c r="K6" s="129">
        <v>0</v>
      </c>
      <c r="L6" s="129">
        <v>0</v>
      </c>
      <c r="M6" s="129">
        <v>56.6</v>
      </c>
      <c r="N6" s="129">
        <v>0</v>
      </c>
      <c r="O6" s="129">
        <v>6.8</v>
      </c>
      <c r="P6" s="129">
        <v>5.5</v>
      </c>
      <c r="Q6" s="129">
        <v>12.7</v>
      </c>
      <c r="R6" s="129">
        <v>14.2</v>
      </c>
      <c r="S6" s="129">
        <v>2</v>
      </c>
      <c r="T6" s="129">
        <v>0</v>
      </c>
      <c r="U6" s="129">
        <v>0</v>
      </c>
      <c r="V6" s="129">
        <v>0</v>
      </c>
      <c r="W6" s="129">
        <v>19.9</v>
      </c>
      <c r="X6" s="129">
        <v>22.5</v>
      </c>
      <c r="Y6" s="129">
        <v>11.9</v>
      </c>
      <c r="Z6" s="129">
        <v>0</v>
      </c>
      <c r="AA6" s="129">
        <v>0</v>
      </c>
      <c r="AB6" s="129">
        <v>0</v>
      </c>
      <c r="AC6" s="129">
        <v>0</v>
      </c>
      <c r="AD6" s="133">
        <v>45.1</v>
      </c>
    </row>
    <row r="7" spans="1:30" ht="22.5" customHeight="1">
      <c r="A7" s="130">
        <v>201</v>
      </c>
      <c r="B7" s="130" t="s">
        <v>9</v>
      </c>
      <c r="C7" s="131">
        <v>196.3</v>
      </c>
      <c r="D7" s="131">
        <v>71.5</v>
      </c>
      <c r="E7" s="131">
        <v>27.3</v>
      </c>
      <c r="F7" s="131">
        <v>1</v>
      </c>
      <c r="G7" s="131">
        <v>0</v>
      </c>
      <c r="H7" s="131">
        <v>0.7</v>
      </c>
      <c r="I7" s="131">
        <v>2.2</v>
      </c>
      <c r="J7" s="131">
        <v>2.3</v>
      </c>
      <c r="K7" s="131">
        <v>0</v>
      </c>
      <c r="L7" s="131">
        <v>0</v>
      </c>
      <c r="M7" s="131">
        <v>29</v>
      </c>
      <c r="N7" s="131">
        <v>0</v>
      </c>
      <c r="O7" s="131">
        <v>6.3</v>
      </c>
      <c r="P7" s="131">
        <v>4.5</v>
      </c>
      <c r="Q7" s="131">
        <v>6.5</v>
      </c>
      <c r="R7" s="131">
        <v>12</v>
      </c>
      <c r="S7" s="131">
        <v>1</v>
      </c>
      <c r="T7" s="131">
        <v>0</v>
      </c>
      <c r="U7" s="131">
        <v>0</v>
      </c>
      <c r="V7" s="131">
        <v>0</v>
      </c>
      <c r="W7" s="131">
        <v>9</v>
      </c>
      <c r="X7" s="131">
        <v>11.5</v>
      </c>
      <c r="Y7" s="131">
        <v>0</v>
      </c>
      <c r="Z7" s="131">
        <v>0</v>
      </c>
      <c r="AA7" s="131">
        <v>0</v>
      </c>
      <c r="AB7" s="131">
        <v>0</v>
      </c>
      <c r="AC7" s="131">
        <v>0</v>
      </c>
      <c r="AD7" s="134">
        <v>20.5</v>
      </c>
    </row>
    <row r="8" spans="1:30" ht="22.5" customHeight="1">
      <c r="A8" s="130">
        <v>20103</v>
      </c>
      <c r="B8" s="130" t="s">
        <v>82</v>
      </c>
      <c r="C8" s="131">
        <v>2</v>
      </c>
      <c r="D8" s="131">
        <v>1</v>
      </c>
      <c r="E8" s="131">
        <v>0.3</v>
      </c>
      <c r="F8" s="131">
        <v>0</v>
      </c>
      <c r="G8" s="131">
        <v>0</v>
      </c>
      <c r="H8" s="131">
        <v>0</v>
      </c>
      <c r="I8" s="131">
        <v>0</v>
      </c>
      <c r="J8" s="131">
        <v>0</v>
      </c>
      <c r="K8" s="131">
        <v>0</v>
      </c>
      <c r="L8" s="131">
        <v>0</v>
      </c>
      <c r="M8" s="131">
        <v>0.7</v>
      </c>
      <c r="N8" s="131">
        <v>0</v>
      </c>
      <c r="O8" s="131">
        <v>0</v>
      </c>
      <c r="P8" s="131">
        <v>0</v>
      </c>
      <c r="Q8" s="131">
        <v>0</v>
      </c>
      <c r="R8" s="131">
        <v>0</v>
      </c>
      <c r="S8" s="131">
        <v>0</v>
      </c>
      <c r="T8" s="131">
        <v>0</v>
      </c>
      <c r="U8" s="131">
        <v>0</v>
      </c>
      <c r="V8" s="131">
        <v>0</v>
      </c>
      <c r="W8" s="131">
        <v>0</v>
      </c>
      <c r="X8" s="131">
        <v>0</v>
      </c>
      <c r="Y8" s="131">
        <v>0</v>
      </c>
      <c r="Z8" s="131">
        <v>0</v>
      </c>
      <c r="AA8" s="131">
        <v>0</v>
      </c>
      <c r="AB8" s="131">
        <v>0</v>
      </c>
      <c r="AC8" s="131">
        <v>0</v>
      </c>
      <c r="AD8" s="134">
        <v>0</v>
      </c>
    </row>
    <row r="9" spans="1:30" ht="22.5" customHeight="1">
      <c r="A9" s="130">
        <v>2010301</v>
      </c>
      <c r="B9" s="130" t="s">
        <v>86</v>
      </c>
      <c r="C9" s="131">
        <v>2</v>
      </c>
      <c r="D9" s="131">
        <v>1</v>
      </c>
      <c r="E9" s="131">
        <v>0.3</v>
      </c>
      <c r="F9" s="131">
        <v>0</v>
      </c>
      <c r="G9" s="131">
        <v>0</v>
      </c>
      <c r="H9" s="131">
        <v>0</v>
      </c>
      <c r="I9" s="131">
        <v>0</v>
      </c>
      <c r="J9" s="131">
        <v>0</v>
      </c>
      <c r="K9" s="131">
        <v>0</v>
      </c>
      <c r="L9" s="131">
        <v>0</v>
      </c>
      <c r="M9" s="131">
        <v>0.7</v>
      </c>
      <c r="N9" s="131">
        <v>0</v>
      </c>
      <c r="O9" s="131">
        <v>0</v>
      </c>
      <c r="P9" s="131">
        <v>0</v>
      </c>
      <c r="Q9" s="131">
        <v>0</v>
      </c>
      <c r="R9" s="131">
        <v>0</v>
      </c>
      <c r="S9" s="131">
        <v>0</v>
      </c>
      <c r="T9" s="131">
        <v>0</v>
      </c>
      <c r="U9" s="131">
        <v>0</v>
      </c>
      <c r="V9" s="131">
        <v>0</v>
      </c>
      <c r="W9" s="131">
        <v>0</v>
      </c>
      <c r="X9" s="131">
        <v>0</v>
      </c>
      <c r="Y9" s="131">
        <v>0</v>
      </c>
      <c r="Z9" s="131">
        <v>0</v>
      </c>
      <c r="AA9" s="131">
        <v>0</v>
      </c>
      <c r="AB9" s="131">
        <v>0</v>
      </c>
      <c r="AC9" s="131">
        <v>0</v>
      </c>
      <c r="AD9" s="134">
        <v>0</v>
      </c>
    </row>
    <row r="10" spans="1:30" ht="22.5" customHeight="1">
      <c r="A10" s="130">
        <v>20106</v>
      </c>
      <c r="B10" s="130" t="s">
        <v>89</v>
      </c>
      <c r="C10" s="131">
        <v>39.5</v>
      </c>
      <c r="D10" s="131">
        <v>6</v>
      </c>
      <c r="E10" s="131">
        <v>6</v>
      </c>
      <c r="F10" s="131">
        <v>0</v>
      </c>
      <c r="G10" s="131">
        <v>0</v>
      </c>
      <c r="H10" s="131">
        <v>0.5</v>
      </c>
      <c r="I10" s="131">
        <v>0</v>
      </c>
      <c r="J10" s="131">
        <v>0</v>
      </c>
      <c r="K10" s="131">
        <v>0</v>
      </c>
      <c r="L10" s="131">
        <v>0</v>
      </c>
      <c r="M10" s="131">
        <v>3</v>
      </c>
      <c r="N10" s="131">
        <v>0</v>
      </c>
      <c r="O10" s="131">
        <v>3</v>
      </c>
      <c r="P10" s="131">
        <v>0</v>
      </c>
      <c r="Q10" s="131">
        <v>4</v>
      </c>
      <c r="R10" s="131">
        <v>5</v>
      </c>
      <c r="S10" s="131">
        <v>0</v>
      </c>
      <c r="T10" s="131">
        <v>0</v>
      </c>
      <c r="U10" s="131">
        <v>0</v>
      </c>
      <c r="V10" s="131">
        <v>0</v>
      </c>
      <c r="W10" s="131">
        <v>3</v>
      </c>
      <c r="X10" s="131">
        <v>3</v>
      </c>
      <c r="Y10" s="131">
        <v>0</v>
      </c>
      <c r="Z10" s="131">
        <v>0</v>
      </c>
      <c r="AA10" s="131">
        <v>0</v>
      </c>
      <c r="AB10" s="131">
        <v>0</v>
      </c>
      <c r="AC10" s="131">
        <v>0</v>
      </c>
      <c r="AD10" s="134">
        <v>8</v>
      </c>
    </row>
    <row r="11" spans="1:30" ht="22.5" customHeight="1">
      <c r="A11" s="130">
        <v>2010601</v>
      </c>
      <c r="B11" s="130" t="s">
        <v>91</v>
      </c>
      <c r="C11" s="131">
        <v>39.5</v>
      </c>
      <c r="D11" s="131">
        <v>6</v>
      </c>
      <c r="E11" s="131">
        <v>6</v>
      </c>
      <c r="F11" s="131">
        <v>0</v>
      </c>
      <c r="G11" s="131">
        <v>0</v>
      </c>
      <c r="H11" s="131">
        <v>0.5</v>
      </c>
      <c r="I11" s="131">
        <v>0</v>
      </c>
      <c r="J11" s="131">
        <v>0</v>
      </c>
      <c r="K11" s="131">
        <v>0</v>
      </c>
      <c r="L11" s="131">
        <v>0</v>
      </c>
      <c r="M11" s="131">
        <v>3</v>
      </c>
      <c r="N11" s="131">
        <v>0</v>
      </c>
      <c r="O11" s="131">
        <v>3</v>
      </c>
      <c r="P11" s="131">
        <v>0</v>
      </c>
      <c r="Q11" s="131">
        <v>4</v>
      </c>
      <c r="R11" s="131">
        <v>5</v>
      </c>
      <c r="S11" s="131">
        <v>0</v>
      </c>
      <c r="T11" s="131">
        <v>0</v>
      </c>
      <c r="U11" s="131">
        <v>0</v>
      </c>
      <c r="V11" s="131">
        <v>0</v>
      </c>
      <c r="W11" s="131">
        <v>3</v>
      </c>
      <c r="X11" s="131">
        <v>3</v>
      </c>
      <c r="Y11" s="131">
        <v>0</v>
      </c>
      <c r="Z11" s="131">
        <v>0</v>
      </c>
      <c r="AA11" s="131">
        <v>0</v>
      </c>
      <c r="AB11" s="131">
        <v>0</v>
      </c>
      <c r="AC11" s="131">
        <v>0</v>
      </c>
      <c r="AD11" s="134">
        <v>8</v>
      </c>
    </row>
    <row r="12" spans="1:30" ht="22.5" customHeight="1">
      <c r="A12" s="130">
        <v>20111</v>
      </c>
      <c r="B12" s="130" t="s">
        <v>99</v>
      </c>
      <c r="C12" s="131">
        <v>14</v>
      </c>
      <c r="D12" s="131">
        <v>4</v>
      </c>
      <c r="E12" s="131">
        <v>3</v>
      </c>
      <c r="F12" s="131">
        <v>0</v>
      </c>
      <c r="G12" s="131">
        <v>0</v>
      </c>
      <c r="H12" s="131">
        <v>0</v>
      </c>
      <c r="I12" s="131">
        <v>0</v>
      </c>
      <c r="J12" s="131">
        <v>0</v>
      </c>
      <c r="K12" s="131">
        <v>0</v>
      </c>
      <c r="L12" s="131">
        <v>0</v>
      </c>
      <c r="M12" s="131">
        <v>2</v>
      </c>
      <c r="N12" s="131">
        <v>0</v>
      </c>
      <c r="O12" s="131">
        <v>0.3</v>
      </c>
      <c r="P12" s="131">
        <v>1</v>
      </c>
      <c r="Q12" s="131">
        <v>0.5</v>
      </c>
      <c r="R12" s="131">
        <v>0.5</v>
      </c>
      <c r="S12" s="131">
        <v>0</v>
      </c>
      <c r="T12" s="131">
        <v>0</v>
      </c>
      <c r="U12" s="131">
        <v>0</v>
      </c>
      <c r="V12" s="131">
        <v>0</v>
      </c>
      <c r="W12" s="131">
        <v>0.7</v>
      </c>
      <c r="X12" s="131">
        <v>0</v>
      </c>
      <c r="Y12" s="131">
        <v>0</v>
      </c>
      <c r="Z12" s="131">
        <v>0</v>
      </c>
      <c r="AA12" s="131">
        <v>0</v>
      </c>
      <c r="AB12" s="131">
        <v>0</v>
      </c>
      <c r="AC12" s="131">
        <v>0</v>
      </c>
      <c r="AD12" s="134">
        <v>2</v>
      </c>
    </row>
    <row r="13" spans="1:30" ht="22.5" customHeight="1">
      <c r="A13" s="130">
        <v>2011101</v>
      </c>
      <c r="B13" s="130" t="s">
        <v>101</v>
      </c>
      <c r="C13" s="131">
        <v>14</v>
      </c>
      <c r="D13" s="131">
        <v>4</v>
      </c>
      <c r="E13" s="131">
        <v>3</v>
      </c>
      <c r="F13" s="131">
        <v>0</v>
      </c>
      <c r="G13" s="131">
        <v>0</v>
      </c>
      <c r="H13" s="131">
        <v>0</v>
      </c>
      <c r="I13" s="131">
        <v>0</v>
      </c>
      <c r="J13" s="131">
        <v>0</v>
      </c>
      <c r="K13" s="131">
        <v>0</v>
      </c>
      <c r="L13" s="131">
        <v>0</v>
      </c>
      <c r="M13" s="131">
        <v>2</v>
      </c>
      <c r="N13" s="131">
        <v>0</v>
      </c>
      <c r="O13" s="131">
        <v>0.3</v>
      </c>
      <c r="P13" s="131">
        <v>1</v>
      </c>
      <c r="Q13" s="131">
        <v>0.5</v>
      </c>
      <c r="R13" s="131">
        <v>0.5</v>
      </c>
      <c r="S13" s="131">
        <v>0</v>
      </c>
      <c r="T13" s="131">
        <v>0</v>
      </c>
      <c r="U13" s="131">
        <v>0</v>
      </c>
      <c r="V13" s="131">
        <v>0</v>
      </c>
      <c r="W13" s="131">
        <v>0.7</v>
      </c>
      <c r="X13" s="131">
        <v>0</v>
      </c>
      <c r="Y13" s="131">
        <v>0</v>
      </c>
      <c r="Z13" s="131">
        <v>0</v>
      </c>
      <c r="AA13" s="131">
        <v>0</v>
      </c>
      <c r="AB13" s="131">
        <v>0</v>
      </c>
      <c r="AC13" s="131">
        <v>0</v>
      </c>
      <c r="AD13" s="134">
        <v>2</v>
      </c>
    </row>
    <row r="14" spans="1:30" ht="22.5" customHeight="1">
      <c r="A14" s="130">
        <v>20113</v>
      </c>
      <c r="B14" s="130" t="s">
        <v>104</v>
      </c>
      <c r="C14" s="131">
        <v>14</v>
      </c>
      <c r="D14" s="131">
        <v>4</v>
      </c>
      <c r="E14" s="131">
        <v>1</v>
      </c>
      <c r="F14" s="131">
        <v>0</v>
      </c>
      <c r="G14" s="131">
        <v>0</v>
      </c>
      <c r="H14" s="131">
        <v>0</v>
      </c>
      <c r="I14" s="131">
        <v>0</v>
      </c>
      <c r="J14" s="131">
        <v>0</v>
      </c>
      <c r="K14" s="131">
        <v>0</v>
      </c>
      <c r="L14" s="131">
        <v>0</v>
      </c>
      <c r="M14" s="131">
        <v>2</v>
      </c>
      <c r="N14" s="131">
        <v>0</v>
      </c>
      <c r="O14" s="131">
        <v>0</v>
      </c>
      <c r="P14" s="131">
        <v>0</v>
      </c>
      <c r="Q14" s="131">
        <v>0</v>
      </c>
      <c r="R14" s="131">
        <v>0</v>
      </c>
      <c r="S14" s="131">
        <v>0</v>
      </c>
      <c r="T14" s="131">
        <v>0</v>
      </c>
      <c r="U14" s="131">
        <v>0</v>
      </c>
      <c r="V14" s="131">
        <v>0</v>
      </c>
      <c r="W14" s="131">
        <v>1</v>
      </c>
      <c r="X14" s="131">
        <v>3</v>
      </c>
      <c r="Y14" s="131">
        <v>0</v>
      </c>
      <c r="Z14" s="131">
        <v>0</v>
      </c>
      <c r="AA14" s="131">
        <v>0</v>
      </c>
      <c r="AB14" s="131">
        <v>0</v>
      </c>
      <c r="AC14" s="131">
        <v>0</v>
      </c>
      <c r="AD14" s="134">
        <v>5</v>
      </c>
    </row>
    <row r="15" spans="1:30" ht="22.5" customHeight="1">
      <c r="A15" s="130">
        <v>2011301</v>
      </c>
      <c r="B15" s="130" t="s">
        <v>106</v>
      </c>
      <c r="C15" s="131">
        <v>14</v>
      </c>
      <c r="D15" s="131">
        <v>4</v>
      </c>
      <c r="E15" s="131">
        <v>1</v>
      </c>
      <c r="F15" s="131">
        <v>0</v>
      </c>
      <c r="G15" s="131">
        <v>0</v>
      </c>
      <c r="H15" s="131">
        <v>0</v>
      </c>
      <c r="I15" s="131">
        <v>0</v>
      </c>
      <c r="J15" s="131">
        <v>0</v>
      </c>
      <c r="K15" s="131">
        <v>0</v>
      </c>
      <c r="L15" s="131">
        <v>0</v>
      </c>
      <c r="M15" s="131">
        <v>2</v>
      </c>
      <c r="N15" s="131">
        <v>0</v>
      </c>
      <c r="O15" s="131">
        <v>0</v>
      </c>
      <c r="P15" s="131">
        <v>0</v>
      </c>
      <c r="Q15" s="131">
        <v>0</v>
      </c>
      <c r="R15" s="131">
        <v>0</v>
      </c>
      <c r="S15" s="131">
        <v>0</v>
      </c>
      <c r="T15" s="131">
        <v>0</v>
      </c>
      <c r="U15" s="131">
        <v>0</v>
      </c>
      <c r="V15" s="131">
        <v>0</v>
      </c>
      <c r="W15" s="131">
        <v>1</v>
      </c>
      <c r="X15" s="131">
        <v>3</v>
      </c>
      <c r="Y15" s="131">
        <v>0</v>
      </c>
      <c r="Z15" s="131">
        <v>0</v>
      </c>
      <c r="AA15" s="131">
        <v>0</v>
      </c>
      <c r="AB15" s="131">
        <v>0</v>
      </c>
      <c r="AC15" s="131">
        <v>0</v>
      </c>
      <c r="AD15" s="134">
        <v>5</v>
      </c>
    </row>
    <row r="16" spans="1:30" ht="22.5" customHeight="1">
      <c r="A16" s="130">
        <v>20129</v>
      </c>
      <c r="B16" s="130" t="s">
        <v>116</v>
      </c>
      <c r="C16" s="131">
        <v>4</v>
      </c>
      <c r="D16" s="131">
        <v>2.5</v>
      </c>
      <c r="E16" s="131">
        <v>0</v>
      </c>
      <c r="F16" s="131">
        <v>0</v>
      </c>
      <c r="G16" s="131">
        <v>0</v>
      </c>
      <c r="H16" s="131">
        <v>0</v>
      </c>
      <c r="I16" s="131">
        <v>0</v>
      </c>
      <c r="J16" s="131">
        <v>0</v>
      </c>
      <c r="K16" s="131">
        <v>0</v>
      </c>
      <c r="L16" s="131">
        <v>0</v>
      </c>
      <c r="M16" s="131">
        <v>0.5</v>
      </c>
      <c r="N16" s="131">
        <v>0</v>
      </c>
      <c r="O16" s="131">
        <v>0</v>
      </c>
      <c r="P16" s="131">
        <v>0</v>
      </c>
      <c r="Q16" s="131">
        <v>0</v>
      </c>
      <c r="R16" s="131">
        <v>0.5</v>
      </c>
      <c r="S16" s="131">
        <v>0</v>
      </c>
      <c r="T16" s="131">
        <v>0</v>
      </c>
      <c r="U16" s="131">
        <v>0</v>
      </c>
      <c r="V16" s="131">
        <v>0</v>
      </c>
      <c r="W16" s="131">
        <v>0</v>
      </c>
      <c r="X16" s="131">
        <v>0</v>
      </c>
      <c r="Y16" s="131">
        <v>0</v>
      </c>
      <c r="Z16" s="131">
        <v>0</v>
      </c>
      <c r="AA16" s="131">
        <v>0</v>
      </c>
      <c r="AB16" s="131">
        <v>0</v>
      </c>
      <c r="AC16" s="131">
        <v>0</v>
      </c>
      <c r="AD16" s="134">
        <v>0.5</v>
      </c>
    </row>
    <row r="17" spans="1:30" ht="22.5" customHeight="1">
      <c r="A17" s="130">
        <v>2012901</v>
      </c>
      <c r="B17" s="130" t="s">
        <v>118</v>
      </c>
      <c r="C17" s="131">
        <v>2</v>
      </c>
      <c r="D17" s="131">
        <v>0.5</v>
      </c>
      <c r="E17" s="131">
        <v>0</v>
      </c>
      <c r="F17" s="131">
        <v>0</v>
      </c>
      <c r="G17" s="131">
        <v>0</v>
      </c>
      <c r="H17" s="131">
        <v>0</v>
      </c>
      <c r="I17" s="131">
        <v>0</v>
      </c>
      <c r="J17" s="131">
        <v>0</v>
      </c>
      <c r="K17" s="131">
        <v>0</v>
      </c>
      <c r="L17" s="131">
        <v>0</v>
      </c>
      <c r="M17" s="131">
        <v>0.5</v>
      </c>
      <c r="N17" s="131">
        <v>0</v>
      </c>
      <c r="O17" s="131">
        <v>0</v>
      </c>
      <c r="P17" s="131">
        <v>0</v>
      </c>
      <c r="Q17" s="131">
        <v>0</v>
      </c>
      <c r="R17" s="131">
        <v>0.5</v>
      </c>
      <c r="S17" s="131">
        <v>0</v>
      </c>
      <c r="T17" s="131">
        <v>0</v>
      </c>
      <c r="U17" s="131">
        <v>0</v>
      </c>
      <c r="V17" s="131">
        <v>0</v>
      </c>
      <c r="W17" s="131">
        <v>0</v>
      </c>
      <c r="X17" s="131">
        <v>0</v>
      </c>
      <c r="Y17" s="131">
        <v>0</v>
      </c>
      <c r="Z17" s="131">
        <v>0</v>
      </c>
      <c r="AA17" s="131">
        <v>0</v>
      </c>
      <c r="AB17" s="131">
        <v>0</v>
      </c>
      <c r="AC17" s="131">
        <v>0</v>
      </c>
      <c r="AD17" s="134">
        <v>0.5</v>
      </c>
    </row>
    <row r="18" spans="1:30" ht="22.5" customHeight="1">
      <c r="A18" s="130">
        <v>2012901</v>
      </c>
      <c r="B18" s="130" t="s">
        <v>118</v>
      </c>
      <c r="C18" s="131">
        <v>2</v>
      </c>
      <c r="D18" s="131">
        <v>2</v>
      </c>
      <c r="E18" s="131">
        <v>0</v>
      </c>
      <c r="F18" s="131">
        <v>0</v>
      </c>
      <c r="G18" s="131">
        <v>0</v>
      </c>
      <c r="H18" s="131">
        <v>0</v>
      </c>
      <c r="I18" s="131">
        <v>0</v>
      </c>
      <c r="J18" s="131">
        <v>0</v>
      </c>
      <c r="K18" s="131">
        <v>0</v>
      </c>
      <c r="L18" s="131">
        <v>0</v>
      </c>
      <c r="M18" s="131">
        <v>0</v>
      </c>
      <c r="N18" s="131">
        <v>0</v>
      </c>
      <c r="O18" s="131">
        <v>0</v>
      </c>
      <c r="P18" s="131">
        <v>0</v>
      </c>
      <c r="Q18" s="131">
        <v>0</v>
      </c>
      <c r="R18" s="131">
        <v>0</v>
      </c>
      <c r="S18" s="131">
        <v>0</v>
      </c>
      <c r="T18" s="131">
        <v>0</v>
      </c>
      <c r="U18" s="131">
        <v>0</v>
      </c>
      <c r="V18" s="131">
        <v>0</v>
      </c>
      <c r="W18" s="131">
        <v>0</v>
      </c>
      <c r="X18" s="131">
        <v>0</v>
      </c>
      <c r="Y18" s="131">
        <v>0</v>
      </c>
      <c r="Z18" s="131">
        <v>0</v>
      </c>
      <c r="AA18" s="131">
        <v>0</v>
      </c>
      <c r="AB18" s="131">
        <v>0</v>
      </c>
      <c r="AC18" s="131">
        <v>0</v>
      </c>
      <c r="AD18" s="134">
        <v>0</v>
      </c>
    </row>
    <row r="19" spans="1:30" ht="22.5" customHeight="1">
      <c r="A19" s="130">
        <v>20132</v>
      </c>
      <c r="B19" s="130" t="s">
        <v>129</v>
      </c>
      <c r="C19" s="131">
        <v>14</v>
      </c>
      <c r="D19" s="131">
        <v>5</v>
      </c>
      <c r="E19" s="131">
        <v>5</v>
      </c>
      <c r="F19" s="131">
        <v>0</v>
      </c>
      <c r="G19" s="131">
        <v>0</v>
      </c>
      <c r="H19" s="131">
        <v>0</v>
      </c>
      <c r="I19" s="131">
        <v>0</v>
      </c>
      <c r="J19" s="131">
        <v>0</v>
      </c>
      <c r="K19" s="131">
        <v>0</v>
      </c>
      <c r="L19" s="131">
        <v>0</v>
      </c>
      <c r="M19" s="131">
        <v>3</v>
      </c>
      <c r="N19" s="131">
        <v>0</v>
      </c>
      <c r="O19" s="131">
        <v>0</v>
      </c>
      <c r="P19" s="131">
        <v>1</v>
      </c>
      <c r="Q19" s="131">
        <v>0</v>
      </c>
      <c r="R19" s="131">
        <v>0</v>
      </c>
      <c r="S19" s="131">
        <v>0</v>
      </c>
      <c r="T19" s="131">
        <v>0</v>
      </c>
      <c r="U19" s="131">
        <v>0</v>
      </c>
      <c r="V19" s="131">
        <v>0</v>
      </c>
      <c r="W19" s="131">
        <v>0</v>
      </c>
      <c r="X19" s="131">
        <v>0</v>
      </c>
      <c r="Y19" s="131">
        <v>0</v>
      </c>
      <c r="Z19" s="131">
        <v>0</v>
      </c>
      <c r="AA19" s="131">
        <v>0</v>
      </c>
      <c r="AB19" s="131">
        <v>0</v>
      </c>
      <c r="AC19" s="131">
        <v>0</v>
      </c>
      <c r="AD19" s="134">
        <v>0</v>
      </c>
    </row>
    <row r="20" spans="1:30" ht="22.5" customHeight="1">
      <c r="A20" s="130">
        <v>2013201</v>
      </c>
      <c r="B20" s="130" t="s">
        <v>131</v>
      </c>
      <c r="C20" s="131">
        <v>14</v>
      </c>
      <c r="D20" s="131">
        <v>5</v>
      </c>
      <c r="E20" s="131">
        <v>5</v>
      </c>
      <c r="F20" s="131">
        <v>0</v>
      </c>
      <c r="G20" s="131">
        <v>0</v>
      </c>
      <c r="H20" s="131">
        <v>0</v>
      </c>
      <c r="I20" s="131">
        <v>0</v>
      </c>
      <c r="J20" s="131">
        <v>0</v>
      </c>
      <c r="K20" s="131">
        <v>0</v>
      </c>
      <c r="L20" s="131">
        <v>0</v>
      </c>
      <c r="M20" s="131">
        <v>3</v>
      </c>
      <c r="N20" s="131">
        <v>0</v>
      </c>
      <c r="O20" s="131">
        <v>0</v>
      </c>
      <c r="P20" s="131">
        <v>1</v>
      </c>
      <c r="Q20" s="131">
        <v>0</v>
      </c>
      <c r="R20" s="131">
        <v>0</v>
      </c>
      <c r="S20" s="131">
        <v>0</v>
      </c>
      <c r="T20" s="131">
        <v>0</v>
      </c>
      <c r="U20" s="131">
        <v>0</v>
      </c>
      <c r="V20" s="131">
        <v>0</v>
      </c>
      <c r="W20" s="131">
        <v>0</v>
      </c>
      <c r="X20" s="131">
        <v>0</v>
      </c>
      <c r="Y20" s="131">
        <v>0</v>
      </c>
      <c r="Z20" s="131">
        <v>0</v>
      </c>
      <c r="AA20" s="131">
        <v>0</v>
      </c>
      <c r="AB20" s="131">
        <v>0</v>
      </c>
      <c r="AC20" s="131">
        <v>0</v>
      </c>
      <c r="AD20" s="134">
        <v>0</v>
      </c>
    </row>
    <row r="21" spans="1:30" ht="22.5" customHeight="1">
      <c r="A21" s="130">
        <v>20133</v>
      </c>
      <c r="B21" s="130" t="s">
        <v>134</v>
      </c>
      <c r="C21" s="131">
        <v>97.8</v>
      </c>
      <c r="D21" s="131">
        <v>49</v>
      </c>
      <c r="E21" s="131">
        <v>10</v>
      </c>
      <c r="F21" s="131">
        <v>0</v>
      </c>
      <c r="G21" s="131">
        <v>0</v>
      </c>
      <c r="H21" s="131">
        <v>0</v>
      </c>
      <c r="I21" s="131">
        <v>2</v>
      </c>
      <c r="J21" s="131">
        <v>2</v>
      </c>
      <c r="K21" s="131">
        <v>0</v>
      </c>
      <c r="L21" s="131">
        <v>0</v>
      </c>
      <c r="M21" s="131">
        <v>15.8</v>
      </c>
      <c r="N21" s="131">
        <v>0</v>
      </c>
      <c r="O21" s="131">
        <v>3</v>
      </c>
      <c r="P21" s="131">
        <v>2</v>
      </c>
      <c r="Q21" s="131">
        <v>1</v>
      </c>
      <c r="R21" s="131">
        <v>5</v>
      </c>
      <c r="S21" s="131">
        <v>0</v>
      </c>
      <c r="T21" s="131">
        <v>0</v>
      </c>
      <c r="U21" s="131">
        <v>0</v>
      </c>
      <c r="V21" s="131">
        <v>0</v>
      </c>
      <c r="W21" s="131">
        <v>3</v>
      </c>
      <c r="X21" s="131">
        <v>5</v>
      </c>
      <c r="Y21" s="131">
        <v>0</v>
      </c>
      <c r="Z21" s="131">
        <v>0</v>
      </c>
      <c r="AA21" s="131">
        <v>0</v>
      </c>
      <c r="AB21" s="131">
        <v>0</v>
      </c>
      <c r="AC21" s="131">
        <v>0</v>
      </c>
      <c r="AD21" s="134">
        <v>5</v>
      </c>
    </row>
    <row r="22" spans="1:30" ht="22.5" customHeight="1">
      <c r="A22" s="130">
        <v>2013301</v>
      </c>
      <c r="B22" s="130" t="s">
        <v>136</v>
      </c>
      <c r="C22" s="131">
        <v>97.8</v>
      </c>
      <c r="D22" s="131">
        <v>49</v>
      </c>
      <c r="E22" s="131">
        <v>10</v>
      </c>
      <c r="F22" s="131">
        <v>0</v>
      </c>
      <c r="G22" s="131">
        <v>0</v>
      </c>
      <c r="H22" s="131">
        <v>0</v>
      </c>
      <c r="I22" s="131">
        <v>2</v>
      </c>
      <c r="J22" s="131">
        <v>2</v>
      </c>
      <c r="K22" s="131">
        <v>0</v>
      </c>
      <c r="L22" s="131">
        <v>0</v>
      </c>
      <c r="M22" s="131">
        <v>15.8</v>
      </c>
      <c r="N22" s="131">
        <v>0</v>
      </c>
      <c r="O22" s="131">
        <v>3</v>
      </c>
      <c r="P22" s="131">
        <v>2</v>
      </c>
      <c r="Q22" s="131">
        <v>1</v>
      </c>
      <c r="R22" s="131">
        <v>5</v>
      </c>
      <c r="S22" s="131">
        <v>0</v>
      </c>
      <c r="T22" s="131">
        <v>0</v>
      </c>
      <c r="U22" s="131">
        <v>0</v>
      </c>
      <c r="V22" s="131">
        <v>0</v>
      </c>
      <c r="W22" s="131">
        <v>3</v>
      </c>
      <c r="X22" s="131">
        <v>5</v>
      </c>
      <c r="Y22" s="131">
        <v>0</v>
      </c>
      <c r="Z22" s="131">
        <v>0</v>
      </c>
      <c r="AA22" s="131">
        <v>0</v>
      </c>
      <c r="AB22" s="131">
        <v>0</v>
      </c>
      <c r="AC22" s="131">
        <v>0</v>
      </c>
      <c r="AD22" s="134">
        <v>5</v>
      </c>
    </row>
    <row r="23" spans="1:30" ht="22.5" customHeight="1">
      <c r="A23" s="130">
        <v>20136</v>
      </c>
      <c r="B23" s="130" t="s">
        <v>140</v>
      </c>
      <c r="C23" s="131">
        <v>11</v>
      </c>
      <c r="D23" s="131">
        <v>0</v>
      </c>
      <c r="E23" s="131">
        <v>2</v>
      </c>
      <c r="F23" s="131">
        <v>1</v>
      </c>
      <c r="G23" s="131">
        <v>0</v>
      </c>
      <c r="H23" s="131">
        <v>0.2</v>
      </c>
      <c r="I23" s="131">
        <v>0.2</v>
      </c>
      <c r="J23" s="131">
        <v>0.3</v>
      </c>
      <c r="K23" s="131">
        <v>0</v>
      </c>
      <c r="L23" s="131">
        <v>0</v>
      </c>
      <c r="M23" s="131">
        <v>2</v>
      </c>
      <c r="N23" s="131">
        <v>0</v>
      </c>
      <c r="O23" s="131">
        <v>0</v>
      </c>
      <c r="P23" s="131">
        <v>0.5</v>
      </c>
      <c r="Q23" s="131">
        <v>1</v>
      </c>
      <c r="R23" s="131">
        <v>1</v>
      </c>
      <c r="S23" s="131">
        <v>1</v>
      </c>
      <c r="T23" s="131">
        <v>0</v>
      </c>
      <c r="U23" s="131">
        <v>0</v>
      </c>
      <c r="V23" s="131">
        <v>0</v>
      </c>
      <c r="W23" s="131">
        <v>1.3</v>
      </c>
      <c r="X23" s="131">
        <v>0.5</v>
      </c>
      <c r="Y23" s="131">
        <v>0</v>
      </c>
      <c r="Z23" s="131">
        <v>0</v>
      </c>
      <c r="AA23" s="131">
        <v>0</v>
      </c>
      <c r="AB23" s="131">
        <v>0</v>
      </c>
      <c r="AC23" s="131">
        <v>0</v>
      </c>
      <c r="AD23" s="134">
        <v>0</v>
      </c>
    </row>
    <row r="24" spans="1:30" ht="22.5" customHeight="1">
      <c r="A24" s="130">
        <v>2013601</v>
      </c>
      <c r="B24" s="130" t="s">
        <v>142</v>
      </c>
      <c r="C24" s="131">
        <v>11</v>
      </c>
      <c r="D24" s="131">
        <v>0</v>
      </c>
      <c r="E24" s="131">
        <v>2</v>
      </c>
      <c r="F24" s="131">
        <v>1</v>
      </c>
      <c r="G24" s="131">
        <v>0</v>
      </c>
      <c r="H24" s="131">
        <v>0.2</v>
      </c>
      <c r="I24" s="131">
        <v>0.2</v>
      </c>
      <c r="J24" s="131">
        <v>0.3</v>
      </c>
      <c r="K24" s="131">
        <v>0</v>
      </c>
      <c r="L24" s="131">
        <v>0</v>
      </c>
      <c r="M24" s="131">
        <v>2</v>
      </c>
      <c r="N24" s="131">
        <v>0</v>
      </c>
      <c r="O24" s="131">
        <v>0</v>
      </c>
      <c r="P24" s="131">
        <v>0.5</v>
      </c>
      <c r="Q24" s="131">
        <v>1</v>
      </c>
      <c r="R24" s="131">
        <v>1</v>
      </c>
      <c r="S24" s="131">
        <v>1</v>
      </c>
      <c r="T24" s="131">
        <v>0</v>
      </c>
      <c r="U24" s="131">
        <v>0</v>
      </c>
      <c r="V24" s="131">
        <v>0</v>
      </c>
      <c r="W24" s="131">
        <v>1.3</v>
      </c>
      <c r="X24" s="131">
        <v>0.5</v>
      </c>
      <c r="Y24" s="131">
        <v>0</v>
      </c>
      <c r="Z24" s="131">
        <v>0</v>
      </c>
      <c r="AA24" s="131">
        <v>0</v>
      </c>
      <c r="AB24" s="131">
        <v>0</v>
      </c>
      <c r="AC24" s="131">
        <v>0</v>
      </c>
      <c r="AD24" s="134">
        <v>0</v>
      </c>
    </row>
    <row r="25" spans="1:30" ht="22.5" customHeight="1">
      <c r="A25" s="130">
        <v>205</v>
      </c>
      <c r="B25" s="130" t="s">
        <v>18</v>
      </c>
      <c r="C25" s="131">
        <v>8.5</v>
      </c>
      <c r="D25" s="131">
        <v>1.5</v>
      </c>
      <c r="E25" s="131">
        <v>0</v>
      </c>
      <c r="F25" s="131">
        <v>0</v>
      </c>
      <c r="G25" s="131">
        <v>0</v>
      </c>
      <c r="H25" s="131">
        <v>0</v>
      </c>
      <c r="I25" s="131">
        <v>0</v>
      </c>
      <c r="J25" s="131">
        <v>0</v>
      </c>
      <c r="K25" s="131">
        <v>0</v>
      </c>
      <c r="L25" s="131">
        <v>0</v>
      </c>
      <c r="M25" s="131">
        <v>1</v>
      </c>
      <c r="N25" s="131">
        <v>0</v>
      </c>
      <c r="O25" s="131">
        <v>0</v>
      </c>
      <c r="P25" s="131">
        <v>0</v>
      </c>
      <c r="Q25" s="131">
        <v>0.5</v>
      </c>
      <c r="R25" s="131">
        <v>0</v>
      </c>
      <c r="S25" s="131">
        <v>0</v>
      </c>
      <c r="T25" s="131">
        <v>0</v>
      </c>
      <c r="U25" s="131">
        <v>0</v>
      </c>
      <c r="V25" s="131">
        <v>0</v>
      </c>
      <c r="W25" s="131">
        <v>0.2</v>
      </c>
      <c r="X25" s="131">
        <v>1</v>
      </c>
      <c r="Y25" s="131">
        <v>0</v>
      </c>
      <c r="Z25" s="131">
        <v>0</v>
      </c>
      <c r="AA25" s="131">
        <v>0</v>
      </c>
      <c r="AB25" s="131">
        <v>0</v>
      </c>
      <c r="AC25" s="131">
        <v>0</v>
      </c>
      <c r="AD25" s="134">
        <v>4.3</v>
      </c>
    </row>
    <row r="26" spans="1:30" ht="22.5" customHeight="1">
      <c r="A26" s="130">
        <v>20501</v>
      </c>
      <c r="B26" s="130" t="s">
        <v>146</v>
      </c>
      <c r="C26" s="131">
        <v>8.5</v>
      </c>
      <c r="D26" s="131">
        <v>1.5</v>
      </c>
      <c r="E26" s="131">
        <v>0</v>
      </c>
      <c r="F26" s="131">
        <v>0</v>
      </c>
      <c r="G26" s="131">
        <v>0</v>
      </c>
      <c r="H26" s="131">
        <v>0</v>
      </c>
      <c r="I26" s="131">
        <v>0</v>
      </c>
      <c r="J26" s="131">
        <v>0</v>
      </c>
      <c r="K26" s="131">
        <v>0</v>
      </c>
      <c r="L26" s="131">
        <v>0</v>
      </c>
      <c r="M26" s="131">
        <v>1</v>
      </c>
      <c r="N26" s="131">
        <v>0</v>
      </c>
      <c r="O26" s="131">
        <v>0</v>
      </c>
      <c r="P26" s="131">
        <v>0</v>
      </c>
      <c r="Q26" s="131">
        <v>0.5</v>
      </c>
      <c r="R26" s="131">
        <v>0</v>
      </c>
      <c r="S26" s="131">
        <v>0</v>
      </c>
      <c r="T26" s="131">
        <v>0</v>
      </c>
      <c r="U26" s="131">
        <v>0</v>
      </c>
      <c r="V26" s="131">
        <v>0</v>
      </c>
      <c r="W26" s="131">
        <v>0.2</v>
      </c>
      <c r="X26" s="131">
        <v>1</v>
      </c>
      <c r="Y26" s="131">
        <v>0</v>
      </c>
      <c r="Z26" s="131">
        <v>0</v>
      </c>
      <c r="AA26" s="131">
        <v>0</v>
      </c>
      <c r="AB26" s="131">
        <v>0</v>
      </c>
      <c r="AC26" s="131">
        <v>0</v>
      </c>
      <c r="AD26" s="134">
        <v>4.3</v>
      </c>
    </row>
    <row r="27" spans="1:30" ht="22.5" customHeight="1">
      <c r="A27" s="130">
        <v>2050101</v>
      </c>
      <c r="B27" s="130" t="s">
        <v>149</v>
      </c>
      <c r="C27" s="131">
        <v>8.5</v>
      </c>
      <c r="D27" s="131">
        <v>1.5</v>
      </c>
      <c r="E27" s="131">
        <v>0</v>
      </c>
      <c r="F27" s="131">
        <v>0</v>
      </c>
      <c r="G27" s="131">
        <v>0</v>
      </c>
      <c r="H27" s="131">
        <v>0</v>
      </c>
      <c r="I27" s="131">
        <v>0</v>
      </c>
      <c r="J27" s="131">
        <v>0</v>
      </c>
      <c r="K27" s="131">
        <v>0</v>
      </c>
      <c r="L27" s="131">
        <v>0</v>
      </c>
      <c r="M27" s="131">
        <v>1</v>
      </c>
      <c r="N27" s="131">
        <v>0</v>
      </c>
      <c r="O27" s="131">
        <v>0</v>
      </c>
      <c r="P27" s="131">
        <v>0</v>
      </c>
      <c r="Q27" s="131">
        <v>0.5</v>
      </c>
      <c r="R27" s="131">
        <v>0</v>
      </c>
      <c r="S27" s="131">
        <v>0</v>
      </c>
      <c r="T27" s="131">
        <v>0</v>
      </c>
      <c r="U27" s="131">
        <v>0</v>
      </c>
      <c r="V27" s="131">
        <v>0</v>
      </c>
      <c r="W27" s="131">
        <v>0.2</v>
      </c>
      <c r="X27" s="131">
        <v>1</v>
      </c>
      <c r="Y27" s="131">
        <v>0</v>
      </c>
      <c r="Z27" s="131">
        <v>0</v>
      </c>
      <c r="AA27" s="131">
        <v>0</v>
      </c>
      <c r="AB27" s="131">
        <v>0</v>
      </c>
      <c r="AC27" s="131">
        <v>0</v>
      </c>
      <c r="AD27" s="134">
        <v>4.3</v>
      </c>
    </row>
    <row r="28" spans="1:30" ht="22.5" customHeight="1">
      <c r="A28" s="130">
        <v>208</v>
      </c>
      <c r="B28" s="130" t="s">
        <v>25</v>
      </c>
      <c r="C28" s="131">
        <v>17</v>
      </c>
      <c r="D28" s="131">
        <v>4</v>
      </c>
      <c r="E28" s="131">
        <v>2</v>
      </c>
      <c r="F28" s="131">
        <v>0</v>
      </c>
      <c r="G28" s="131">
        <v>0</v>
      </c>
      <c r="H28" s="131">
        <v>0</v>
      </c>
      <c r="I28" s="131">
        <v>0</v>
      </c>
      <c r="J28" s="131">
        <v>0</v>
      </c>
      <c r="K28" s="131">
        <v>0</v>
      </c>
      <c r="L28" s="131">
        <v>0</v>
      </c>
      <c r="M28" s="131">
        <v>4.1</v>
      </c>
      <c r="N28" s="131">
        <v>0</v>
      </c>
      <c r="O28" s="131">
        <v>0</v>
      </c>
      <c r="P28" s="131">
        <v>0</v>
      </c>
      <c r="Q28" s="131">
        <v>0</v>
      </c>
      <c r="R28" s="131">
        <v>0</v>
      </c>
      <c r="S28" s="131">
        <v>0</v>
      </c>
      <c r="T28" s="131">
        <v>0</v>
      </c>
      <c r="U28" s="131">
        <v>0</v>
      </c>
      <c r="V28" s="131">
        <v>0</v>
      </c>
      <c r="W28" s="131">
        <v>0</v>
      </c>
      <c r="X28" s="131">
        <v>0</v>
      </c>
      <c r="Y28" s="131">
        <v>0</v>
      </c>
      <c r="Z28" s="131">
        <v>0</v>
      </c>
      <c r="AA28" s="131">
        <v>0</v>
      </c>
      <c r="AB28" s="131">
        <v>0</v>
      </c>
      <c r="AC28" s="131">
        <v>0</v>
      </c>
      <c r="AD28" s="134">
        <v>8.9</v>
      </c>
    </row>
    <row r="29" spans="1:30" ht="22.5" customHeight="1">
      <c r="A29" s="130">
        <v>20801</v>
      </c>
      <c r="B29" s="130" t="s">
        <v>167</v>
      </c>
      <c r="C29" s="131">
        <v>17</v>
      </c>
      <c r="D29" s="131">
        <v>4</v>
      </c>
      <c r="E29" s="131">
        <v>2</v>
      </c>
      <c r="F29" s="131">
        <v>0</v>
      </c>
      <c r="G29" s="131">
        <v>0</v>
      </c>
      <c r="H29" s="131">
        <v>0</v>
      </c>
      <c r="I29" s="131">
        <v>0</v>
      </c>
      <c r="J29" s="131">
        <v>0</v>
      </c>
      <c r="K29" s="131">
        <v>0</v>
      </c>
      <c r="L29" s="131">
        <v>0</v>
      </c>
      <c r="M29" s="131">
        <v>4.1</v>
      </c>
      <c r="N29" s="131">
        <v>0</v>
      </c>
      <c r="O29" s="131">
        <v>0</v>
      </c>
      <c r="P29" s="131">
        <v>0</v>
      </c>
      <c r="Q29" s="131">
        <v>0</v>
      </c>
      <c r="R29" s="131">
        <v>0</v>
      </c>
      <c r="S29" s="131">
        <v>0</v>
      </c>
      <c r="T29" s="131">
        <v>0</v>
      </c>
      <c r="U29" s="131">
        <v>0</v>
      </c>
      <c r="V29" s="131">
        <v>0</v>
      </c>
      <c r="W29" s="131">
        <v>0</v>
      </c>
      <c r="X29" s="131">
        <v>0</v>
      </c>
      <c r="Y29" s="131">
        <v>0</v>
      </c>
      <c r="Z29" s="131">
        <v>0</v>
      </c>
      <c r="AA29" s="131">
        <v>0</v>
      </c>
      <c r="AB29" s="131">
        <v>0</v>
      </c>
      <c r="AC29" s="131">
        <v>0</v>
      </c>
      <c r="AD29" s="134">
        <v>8.9</v>
      </c>
    </row>
    <row r="30" spans="1:30" ht="22.5" customHeight="1">
      <c r="A30" s="130">
        <v>2080101</v>
      </c>
      <c r="B30" s="130" t="s">
        <v>169</v>
      </c>
      <c r="C30" s="131">
        <v>17</v>
      </c>
      <c r="D30" s="131">
        <v>4</v>
      </c>
      <c r="E30" s="131">
        <v>2</v>
      </c>
      <c r="F30" s="131">
        <v>0</v>
      </c>
      <c r="G30" s="131">
        <v>0</v>
      </c>
      <c r="H30" s="131">
        <v>0</v>
      </c>
      <c r="I30" s="131">
        <v>0</v>
      </c>
      <c r="J30" s="131">
        <v>0</v>
      </c>
      <c r="K30" s="131">
        <v>0</v>
      </c>
      <c r="L30" s="131">
        <v>0</v>
      </c>
      <c r="M30" s="131">
        <v>4.1</v>
      </c>
      <c r="N30" s="131">
        <v>0</v>
      </c>
      <c r="O30" s="131">
        <v>0</v>
      </c>
      <c r="P30" s="131">
        <v>0</v>
      </c>
      <c r="Q30" s="131">
        <v>0</v>
      </c>
      <c r="R30" s="131">
        <v>0</v>
      </c>
      <c r="S30" s="131">
        <v>0</v>
      </c>
      <c r="T30" s="131">
        <v>0</v>
      </c>
      <c r="U30" s="131">
        <v>0</v>
      </c>
      <c r="V30" s="131">
        <v>0</v>
      </c>
      <c r="W30" s="131">
        <v>0</v>
      </c>
      <c r="X30" s="131">
        <v>0</v>
      </c>
      <c r="Y30" s="131">
        <v>0</v>
      </c>
      <c r="Z30" s="131">
        <v>0</v>
      </c>
      <c r="AA30" s="131">
        <v>0</v>
      </c>
      <c r="AB30" s="131">
        <v>0</v>
      </c>
      <c r="AC30" s="131">
        <v>0</v>
      </c>
      <c r="AD30" s="134">
        <v>8.9</v>
      </c>
    </row>
    <row r="31" spans="1:30" ht="22.5" customHeight="1">
      <c r="A31" s="130">
        <v>210</v>
      </c>
      <c r="B31" s="130" t="s">
        <v>187</v>
      </c>
      <c r="C31" s="131">
        <v>35.9</v>
      </c>
      <c r="D31" s="131">
        <v>0</v>
      </c>
      <c r="E31" s="131">
        <v>5</v>
      </c>
      <c r="F31" s="131">
        <v>0</v>
      </c>
      <c r="G31" s="131">
        <v>2</v>
      </c>
      <c r="H31" s="131">
        <v>0</v>
      </c>
      <c r="I31" s="131">
        <v>0</v>
      </c>
      <c r="J31" s="131">
        <v>0</v>
      </c>
      <c r="K31" s="131">
        <v>0</v>
      </c>
      <c r="L31" s="131">
        <v>0</v>
      </c>
      <c r="M31" s="131">
        <v>3</v>
      </c>
      <c r="N31" s="131">
        <v>0</v>
      </c>
      <c r="O31" s="131">
        <v>0</v>
      </c>
      <c r="P31" s="131">
        <v>0</v>
      </c>
      <c r="Q31" s="131">
        <v>3</v>
      </c>
      <c r="R31" s="131">
        <v>0</v>
      </c>
      <c r="S31" s="131">
        <v>1</v>
      </c>
      <c r="T31" s="131">
        <v>0</v>
      </c>
      <c r="U31" s="131">
        <v>0</v>
      </c>
      <c r="V31" s="131">
        <v>0</v>
      </c>
      <c r="W31" s="131">
        <v>10</v>
      </c>
      <c r="X31" s="131">
        <v>0</v>
      </c>
      <c r="Y31" s="131">
        <v>11.9</v>
      </c>
      <c r="Z31" s="131">
        <v>0</v>
      </c>
      <c r="AA31" s="131">
        <v>0</v>
      </c>
      <c r="AB31" s="131">
        <v>0</v>
      </c>
      <c r="AC31" s="131">
        <v>0</v>
      </c>
      <c r="AD31" s="134">
        <v>2</v>
      </c>
    </row>
    <row r="32" spans="1:30" ht="22.5" customHeight="1">
      <c r="A32" s="130">
        <v>21003</v>
      </c>
      <c r="B32" s="130" t="s">
        <v>191</v>
      </c>
      <c r="C32" s="131">
        <v>35.9</v>
      </c>
      <c r="D32" s="131">
        <v>0</v>
      </c>
      <c r="E32" s="131">
        <v>5</v>
      </c>
      <c r="F32" s="131">
        <v>0</v>
      </c>
      <c r="G32" s="131">
        <v>2</v>
      </c>
      <c r="H32" s="131">
        <v>0</v>
      </c>
      <c r="I32" s="131">
        <v>0</v>
      </c>
      <c r="J32" s="131">
        <v>0</v>
      </c>
      <c r="K32" s="131">
        <v>0</v>
      </c>
      <c r="L32" s="131">
        <v>0</v>
      </c>
      <c r="M32" s="131">
        <v>3</v>
      </c>
      <c r="N32" s="131">
        <v>0</v>
      </c>
      <c r="O32" s="131">
        <v>0</v>
      </c>
      <c r="P32" s="131">
        <v>0</v>
      </c>
      <c r="Q32" s="131">
        <v>3</v>
      </c>
      <c r="R32" s="131">
        <v>0</v>
      </c>
      <c r="S32" s="131">
        <v>1</v>
      </c>
      <c r="T32" s="131">
        <v>0</v>
      </c>
      <c r="U32" s="131">
        <v>0</v>
      </c>
      <c r="V32" s="131">
        <v>0</v>
      </c>
      <c r="W32" s="131">
        <v>10</v>
      </c>
      <c r="X32" s="131">
        <v>0</v>
      </c>
      <c r="Y32" s="131">
        <v>11.9</v>
      </c>
      <c r="Z32" s="131">
        <v>0</v>
      </c>
      <c r="AA32" s="131">
        <v>0</v>
      </c>
      <c r="AB32" s="131">
        <v>0</v>
      </c>
      <c r="AC32" s="131">
        <v>0</v>
      </c>
      <c r="AD32" s="134">
        <v>2</v>
      </c>
    </row>
    <row r="33" spans="1:30" ht="22.5" customHeight="1">
      <c r="A33" s="130">
        <v>2100301</v>
      </c>
      <c r="B33" s="130" t="s">
        <v>192</v>
      </c>
      <c r="C33" s="131">
        <v>35.9</v>
      </c>
      <c r="D33" s="131">
        <v>0</v>
      </c>
      <c r="E33" s="131">
        <v>5</v>
      </c>
      <c r="F33" s="131">
        <v>0</v>
      </c>
      <c r="G33" s="131">
        <v>2</v>
      </c>
      <c r="H33" s="131">
        <v>0</v>
      </c>
      <c r="I33" s="131">
        <v>0</v>
      </c>
      <c r="J33" s="131">
        <v>0</v>
      </c>
      <c r="K33" s="131">
        <v>0</v>
      </c>
      <c r="L33" s="131">
        <v>0</v>
      </c>
      <c r="M33" s="131">
        <v>3</v>
      </c>
      <c r="N33" s="131">
        <v>0</v>
      </c>
      <c r="O33" s="131">
        <v>0</v>
      </c>
      <c r="P33" s="131">
        <v>0</v>
      </c>
      <c r="Q33" s="131">
        <v>3</v>
      </c>
      <c r="R33" s="131">
        <v>0</v>
      </c>
      <c r="S33" s="131">
        <v>1</v>
      </c>
      <c r="T33" s="131">
        <v>0</v>
      </c>
      <c r="U33" s="131">
        <v>0</v>
      </c>
      <c r="V33" s="131">
        <v>0</v>
      </c>
      <c r="W33" s="131">
        <v>10</v>
      </c>
      <c r="X33" s="131">
        <v>0</v>
      </c>
      <c r="Y33" s="131">
        <v>11.9</v>
      </c>
      <c r="Z33" s="131">
        <v>0</v>
      </c>
      <c r="AA33" s="131">
        <v>0</v>
      </c>
      <c r="AB33" s="131">
        <v>0</v>
      </c>
      <c r="AC33" s="131">
        <v>0</v>
      </c>
      <c r="AD33" s="134">
        <v>2</v>
      </c>
    </row>
    <row r="34" spans="1:30" ht="22.5" customHeight="1">
      <c r="A34" s="130">
        <v>211</v>
      </c>
      <c r="B34" s="130" t="s">
        <v>31</v>
      </c>
      <c r="C34" s="131">
        <v>6</v>
      </c>
      <c r="D34" s="131">
        <v>3</v>
      </c>
      <c r="E34" s="131">
        <v>1</v>
      </c>
      <c r="F34" s="131">
        <v>0</v>
      </c>
      <c r="G34" s="131">
        <v>0</v>
      </c>
      <c r="H34" s="131">
        <v>0</v>
      </c>
      <c r="I34" s="131">
        <v>0</v>
      </c>
      <c r="J34" s="131">
        <v>0</v>
      </c>
      <c r="K34" s="131">
        <v>0</v>
      </c>
      <c r="L34" s="131">
        <v>0</v>
      </c>
      <c r="M34" s="131">
        <v>0</v>
      </c>
      <c r="N34" s="131">
        <v>0</v>
      </c>
      <c r="O34" s="131">
        <v>0</v>
      </c>
      <c r="P34" s="131">
        <v>0</v>
      </c>
      <c r="Q34" s="131">
        <v>0</v>
      </c>
      <c r="R34" s="131">
        <v>0</v>
      </c>
      <c r="S34" s="131">
        <v>0</v>
      </c>
      <c r="T34" s="131">
        <v>0</v>
      </c>
      <c r="U34" s="131">
        <v>0</v>
      </c>
      <c r="V34" s="131">
        <v>0</v>
      </c>
      <c r="W34" s="131">
        <v>0</v>
      </c>
      <c r="X34" s="131">
        <v>2</v>
      </c>
      <c r="Y34" s="131">
        <v>0</v>
      </c>
      <c r="Z34" s="131">
        <v>0</v>
      </c>
      <c r="AA34" s="131">
        <v>0</v>
      </c>
      <c r="AB34" s="131">
        <v>0</v>
      </c>
      <c r="AC34" s="131">
        <v>0</v>
      </c>
      <c r="AD34" s="134">
        <v>0</v>
      </c>
    </row>
    <row r="35" spans="1:30" ht="22.5" customHeight="1">
      <c r="A35" s="130">
        <v>21101</v>
      </c>
      <c r="B35" s="130" t="s">
        <v>202</v>
      </c>
      <c r="C35" s="131">
        <v>6</v>
      </c>
      <c r="D35" s="131">
        <v>3</v>
      </c>
      <c r="E35" s="131">
        <v>1</v>
      </c>
      <c r="F35" s="131">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2</v>
      </c>
      <c r="Y35" s="131">
        <v>0</v>
      </c>
      <c r="Z35" s="131">
        <v>0</v>
      </c>
      <c r="AA35" s="131">
        <v>0</v>
      </c>
      <c r="AB35" s="131">
        <v>0</v>
      </c>
      <c r="AC35" s="131">
        <v>0</v>
      </c>
      <c r="AD35" s="134">
        <v>0</v>
      </c>
    </row>
    <row r="36" spans="1:30" ht="22.5" customHeight="1">
      <c r="A36" s="130">
        <v>2110101</v>
      </c>
      <c r="B36" s="130" t="s">
        <v>204</v>
      </c>
      <c r="C36" s="131">
        <v>6</v>
      </c>
      <c r="D36" s="131">
        <v>3</v>
      </c>
      <c r="E36" s="131">
        <v>1</v>
      </c>
      <c r="F36" s="131">
        <v>0</v>
      </c>
      <c r="G36" s="131">
        <v>0</v>
      </c>
      <c r="H36" s="131">
        <v>0</v>
      </c>
      <c r="I36" s="131">
        <v>0</v>
      </c>
      <c r="J36" s="131">
        <v>0</v>
      </c>
      <c r="K36" s="131">
        <v>0</v>
      </c>
      <c r="L36" s="131">
        <v>0</v>
      </c>
      <c r="M36" s="131">
        <v>0</v>
      </c>
      <c r="N36" s="131">
        <v>0</v>
      </c>
      <c r="O36" s="131">
        <v>0</v>
      </c>
      <c r="P36" s="131">
        <v>0</v>
      </c>
      <c r="Q36" s="131">
        <v>0</v>
      </c>
      <c r="R36" s="131">
        <v>0</v>
      </c>
      <c r="S36" s="131">
        <v>0</v>
      </c>
      <c r="T36" s="131">
        <v>0</v>
      </c>
      <c r="U36" s="131">
        <v>0</v>
      </c>
      <c r="V36" s="131">
        <v>0</v>
      </c>
      <c r="W36" s="131">
        <v>0</v>
      </c>
      <c r="X36" s="131">
        <v>2</v>
      </c>
      <c r="Y36" s="131">
        <v>0</v>
      </c>
      <c r="Z36" s="131">
        <v>0</v>
      </c>
      <c r="AA36" s="131">
        <v>0</v>
      </c>
      <c r="AB36" s="131">
        <v>0</v>
      </c>
      <c r="AC36" s="131">
        <v>0</v>
      </c>
      <c r="AD36" s="134">
        <v>0</v>
      </c>
    </row>
    <row r="37" spans="1:30" ht="22.5" customHeight="1">
      <c r="A37" s="130">
        <v>212</v>
      </c>
      <c r="B37" s="130" t="s">
        <v>34</v>
      </c>
      <c r="C37" s="131">
        <v>48.1</v>
      </c>
      <c r="D37" s="131">
        <v>25</v>
      </c>
      <c r="E37" s="131">
        <v>3</v>
      </c>
      <c r="F37" s="131">
        <v>0</v>
      </c>
      <c r="G37" s="131">
        <v>0</v>
      </c>
      <c r="H37" s="131">
        <v>0</v>
      </c>
      <c r="I37" s="131">
        <v>0</v>
      </c>
      <c r="J37" s="131">
        <v>0</v>
      </c>
      <c r="K37" s="131">
        <v>0</v>
      </c>
      <c r="L37" s="131">
        <v>0</v>
      </c>
      <c r="M37" s="131">
        <v>11.5</v>
      </c>
      <c r="N37" s="131">
        <v>0</v>
      </c>
      <c r="O37" s="131">
        <v>0.5</v>
      </c>
      <c r="P37" s="131">
        <v>0</v>
      </c>
      <c r="Q37" s="131">
        <v>2.7</v>
      </c>
      <c r="R37" s="131">
        <v>2.2</v>
      </c>
      <c r="S37" s="131">
        <v>0</v>
      </c>
      <c r="T37" s="131">
        <v>0</v>
      </c>
      <c r="U37" s="131">
        <v>0</v>
      </c>
      <c r="V37" s="131">
        <v>0</v>
      </c>
      <c r="W37" s="131">
        <v>0.2</v>
      </c>
      <c r="X37" s="131">
        <v>1</v>
      </c>
      <c r="Y37" s="131">
        <v>0</v>
      </c>
      <c r="Z37" s="131">
        <v>0</v>
      </c>
      <c r="AA37" s="131">
        <v>0</v>
      </c>
      <c r="AB37" s="131">
        <v>0</v>
      </c>
      <c r="AC37" s="131">
        <v>0</v>
      </c>
      <c r="AD37" s="134">
        <v>4.4</v>
      </c>
    </row>
    <row r="38" spans="1:30" ht="22.5" customHeight="1">
      <c r="A38" s="130">
        <v>21201</v>
      </c>
      <c r="B38" s="130" t="s">
        <v>209</v>
      </c>
      <c r="C38" s="131">
        <v>48.1</v>
      </c>
      <c r="D38" s="131">
        <v>25</v>
      </c>
      <c r="E38" s="131">
        <v>3</v>
      </c>
      <c r="F38" s="131">
        <v>0</v>
      </c>
      <c r="G38" s="131">
        <v>0</v>
      </c>
      <c r="H38" s="131">
        <v>0</v>
      </c>
      <c r="I38" s="131">
        <v>0</v>
      </c>
      <c r="J38" s="131">
        <v>0</v>
      </c>
      <c r="K38" s="131">
        <v>0</v>
      </c>
      <c r="L38" s="131">
        <v>0</v>
      </c>
      <c r="M38" s="131">
        <v>11.5</v>
      </c>
      <c r="N38" s="131">
        <v>0</v>
      </c>
      <c r="O38" s="131">
        <v>0.5</v>
      </c>
      <c r="P38" s="131">
        <v>0</v>
      </c>
      <c r="Q38" s="131">
        <v>2.7</v>
      </c>
      <c r="R38" s="131">
        <v>2.2</v>
      </c>
      <c r="S38" s="131">
        <v>0</v>
      </c>
      <c r="T38" s="131">
        <v>0</v>
      </c>
      <c r="U38" s="131">
        <v>0</v>
      </c>
      <c r="V38" s="131">
        <v>0</v>
      </c>
      <c r="W38" s="131">
        <v>0.2</v>
      </c>
      <c r="X38" s="131">
        <v>1</v>
      </c>
      <c r="Y38" s="131">
        <v>0</v>
      </c>
      <c r="Z38" s="131">
        <v>0</v>
      </c>
      <c r="AA38" s="131">
        <v>0</v>
      </c>
      <c r="AB38" s="131">
        <v>0</v>
      </c>
      <c r="AC38" s="131">
        <v>0</v>
      </c>
      <c r="AD38" s="134">
        <v>4.4</v>
      </c>
    </row>
    <row r="39" spans="1:30" ht="22.5" customHeight="1">
      <c r="A39" s="130">
        <v>2120101</v>
      </c>
      <c r="B39" s="130" t="s">
        <v>211</v>
      </c>
      <c r="C39" s="131">
        <v>35.5</v>
      </c>
      <c r="D39" s="131">
        <v>20</v>
      </c>
      <c r="E39" s="131">
        <v>2</v>
      </c>
      <c r="F39" s="131">
        <v>0</v>
      </c>
      <c r="G39" s="131">
        <v>0</v>
      </c>
      <c r="H39" s="131">
        <v>0</v>
      </c>
      <c r="I39" s="131">
        <v>0</v>
      </c>
      <c r="J39" s="131">
        <v>0</v>
      </c>
      <c r="K39" s="131">
        <v>0</v>
      </c>
      <c r="L39" s="131">
        <v>0</v>
      </c>
      <c r="M39" s="131">
        <v>10</v>
      </c>
      <c r="N39" s="131">
        <v>0</v>
      </c>
      <c r="O39" s="131">
        <v>0</v>
      </c>
      <c r="P39" s="131">
        <v>0</v>
      </c>
      <c r="Q39" s="131">
        <v>2</v>
      </c>
      <c r="R39" s="131">
        <v>1.5</v>
      </c>
      <c r="S39" s="131">
        <v>0</v>
      </c>
      <c r="T39" s="131">
        <v>0</v>
      </c>
      <c r="U39" s="131">
        <v>0</v>
      </c>
      <c r="V39" s="131">
        <v>0</v>
      </c>
      <c r="W39" s="131">
        <v>0</v>
      </c>
      <c r="X39" s="131">
        <v>0</v>
      </c>
      <c r="Y39" s="131">
        <v>0</v>
      </c>
      <c r="Z39" s="131">
        <v>0</v>
      </c>
      <c r="AA39" s="131">
        <v>0</v>
      </c>
      <c r="AB39" s="131">
        <v>0</v>
      </c>
      <c r="AC39" s="131">
        <v>0</v>
      </c>
      <c r="AD39" s="134">
        <v>0</v>
      </c>
    </row>
    <row r="40" spans="1:30" ht="22.5" customHeight="1">
      <c r="A40" s="130">
        <v>2120103</v>
      </c>
      <c r="B40" s="130" t="s">
        <v>212</v>
      </c>
      <c r="C40" s="131">
        <v>12.6</v>
      </c>
      <c r="D40" s="131">
        <v>5</v>
      </c>
      <c r="E40" s="131">
        <v>1</v>
      </c>
      <c r="F40" s="131">
        <v>0</v>
      </c>
      <c r="G40" s="131">
        <v>0</v>
      </c>
      <c r="H40" s="131">
        <v>0</v>
      </c>
      <c r="I40" s="131">
        <v>0</v>
      </c>
      <c r="J40" s="131">
        <v>0</v>
      </c>
      <c r="K40" s="131">
        <v>0</v>
      </c>
      <c r="L40" s="131">
        <v>0</v>
      </c>
      <c r="M40" s="131">
        <v>1.5</v>
      </c>
      <c r="N40" s="131">
        <v>0</v>
      </c>
      <c r="O40" s="131">
        <v>0.5</v>
      </c>
      <c r="P40" s="131">
        <v>0</v>
      </c>
      <c r="Q40" s="131">
        <v>0.7</v>
      </c>
      <c r="R40" s="131">
        <v>0.7</v>
      </c>
      <c r="S40" s="131">
        <v>0</v>
      </c>
      <c r="T40" s="131">
        <v>0</v>
      </c>
      <c r="U40" s="131">
        <v>0</v>
      </c>
      <c r="V40" s="131">
        <v>0</v>
      </c>
      <c r="W40" s="131">
        <v>0.2</v>
      </c>
      <c r="X40" s="131">
        <v>1</v>
      </c>
      <c r="Y40" s="131">
        <v>0</v>
      </c>
      <c r="Z40" s="131">
        <v>0</v>
      </c>
      <c r="AA40" s="131">
        <v>0</v>
      </c>
      <c r="AB40" s="131">
        <v>0</v>
      </c>
      <c r="AC40" s="131">
        <v>0</v>
      </c>
      <c r="AD40" s="134">
        <v>4.4</v>
      </c>
    </row>
    <row r="41" spans="1:30" ht="22.5" customHeight="1">
      <c r="A41" s="130">
        <v>213</v>
      </c>
      <c r="B41" s="130" t="s">
        <v>37</v>
      </c>
      <c r="C41" s="131">
        <v>10.5</v>
      </c>
      <c r="D41" s="131">
        <v>3</v>
      </c>
      <c r="E41" s="131">
        <v>4</v>
      </c>
      <c r="F41" s="131">
        <v>0</v>
      </c>
      <c r="G41" s="131">
        <v>0</v>
      </c>
      <c r="H41" s="131">
        <v>0</v>
      </c>
      <c r="I41" s="131">
        <v>0</v>
      </c>
      <c r="J41" s="131">
        <v>0</v>
      </c>
      <c r="K41" s="131">
        <v>0</v>
      </c>
      <c r="L41" s="131">
        <v>0</v>
      </c>
      <c r="M41" s="131">
        <v>2</v>
      </c>
      <c r="N41" s="131">
        <v>0</v>
      </c>
      <c r="O41" s="131">
        <v>0</v>
      </c>
      <c r="P41" s="131">
        <v>0</v>
      </c>
      <c r="Q41" s="131">
        <v>0</v>
      </c>
      <c r="R41" s="131">
        <v>0</v>
      </c>
      <c r="S41" s="131">
        <v>0</v>
      </c>
      <c r="T41" s="131">
        <v>0</v>
      </c>
      <c r="U41" s="131">
        <v>0</v>
      </c>
      <c r="V41" s="131">
        <v>0</v>
      </c>
      <c r="W41" s="131">
        <v>0.5</v>
      </c>
      <c r="X41" s="131">
        <v>0</v>
      </c>
      <c r="Y41" s="131">
        <v>0</v>
      </c>
      <c r="Z41" s="131">
        <v>0</v>
      </c>
      <c r="AA41" s="131">
        <v>0</v>
      </c>
      <c r="AB41" s="131">
        <v>0</v>
      </c>
      <c r="AC41" s="131">
        <v>0</v>
      </c>
      <c r="AD41" s="134">
        <v>1</v>
      </c>
    </row>
    <row r="42" spans="1:30" ht="22.5" customHeight="1">
      <c r="A42" s="130">
        <v>21301</v>
      </c>
      <c r="B42" s="130" t="s">
        <v>224</v>
      </c>
      <c r="C42" s="131">
        <v>10.5</v>
      </c>
      <c r="D42" s="131">
        <v>3</v>
      </c>
      <c r="E42" s="131">
        <v>4</v>
      </c>
      <c r="F42" s="131">
        <v>0</v>
      </c>
      <c r="G42" s="131">
        <v>0</v>
      </c>
      <c r="H42" s="131">
        <v>0</v>
      </c>
      <c r="I42" s="131">
        <v>0</v>
      </c>
      <c r="J42" s="131">
        <v>0</v>
      </c>
      <c r="K42" s="131">
        <v>0</v>
      </c>
      <c r="L42" s="131">
        <v>0</v>
      </c>
      <c r="M42" s="131">
        <v>2</v>
      </c>
      <c r="N42" s="131">
        <v>0</v>
      </c>
      <c r="O42" s="131">
        <v>0</v>
      </c>
      <c r="P42" s="131">
        <v>0</v>
      </c>
      <c r="Q42" s="131">
        <v>0</v>
      </c>
      <c r="R42" s="131">
        <v>0</v>
      </c>
      <c r="S42" s="131">
        <v>0</v>
      </c>
      <c r="T42" s="131">
        <v>0</v>
      </c>
      <c r="U42" s="131">
        <v>0</v>
      </c>
      <c r="V42" s="131">
        <v>0</v>
      </c>
      <c r="W42" s="131">
        <v>0.5</v>
      </c>
      <c r="X42" s="131">
        <v>0</v>
      </c>
      <c r="Y42" s="131">
        <v>0</v>
      </c>
      <c r="Z42" s="131">
        <v>0</v>
      </c>
      <c r="AA42" s="131">
        <v>0</v>
      </c>
      <c r="AB42" s="131">
        <v>0</v>
      </c>
      <c r="AC42" s="131">
        <v>0</v>
      </c>
      <c r="AD42" s="134">
        <v>1</v>
      </c>
    </row>
    <row r="43" spans="1:30" ht="22.5" customHeight="1">
      <c r="A43" s="130">
        <v>2130101</v>
      </c>
      <c r="B43" s="130" t="s">
        <v>226</v>
      </c>
      <c r="C43" s="131">
        <v>10.5</v>
      </c>
      <c r="D43" s="131">
        <v>3</v>
      </c>
      <c r="E43" s="131">
        <v>4</v>
      </c>
      <c r="F43" s="131">
        <v>0</v>
      </c>
      <c r="G43" s="131">
        <v>0</v>
      </c>
      <c r="H43" s="131">
        <v>0</v>
      </c>
      <c r="I43" s="131">
        <v>0</v>
      </c>
      <c r="J43" s="131">
        <v>0</v>
      </c>
      <c r="K43" s="131">
        <v>0</v>
      </c>
      <c r="L43" s="131">
        <v>0</v>
      </c>
      <c r="M43" s="131">
        <v>2</v>
      </c>
      <c r="N43" s="131">
        <v>0</v>
      </c>
      <c r="O43" s="131">
        <v>0</v>
      </c>
      <c r="P43" s="131">
        <v>0</v>
      </c>
      <c r="Q43" s="131">
        <v>0</v>
      </c>
      <c r="R43" s="131">
        <v>0</v>
      </c>
      <c r="S43" s="131">
        <v>0</v>
      </c>
      <c r="T43" s="131">
        <v>0</v>
      </c>
      <c r="U43" s="131">
        <v>0</v>
      </c>
      <c r="V43" s="131">
        <v>0</v>
      </c>
      <c r="W43" s="131">
        <v>0.5</v>
      </c>
      <c r="X43" s="131">
        <v>0</v>
      </c>
      <c r="Y43" s="131">
        <v>0</v>
      </c>
      <c r="Z43" s="131">
        <v>0</v>
      </c>
      <c r="AA43" s="131">
        <v>0</v>
      </c>
      <c r="AB43" s="131">
        <v>0</v>
      </c>
      <c r="AC43" s="131">
        <v>0</v>
      </c>
      <c r="AD43" s="134">
        <v>1</v>
      </c>
    </row>
    <row r="44" spans="1:30" ht="22.5" customHeight="1">
      <c r="A44" s="130">
        <v>215</v>
      </c>
      <c r="B44" s="130" t="s">
        <v>236</v>
      </c>
      <c r="C44" s="131">
        <v>25</v>
      </c>
      <c r="D44" s="131">
        <v>10</v>
      </c>
      <c r="E44" s="131">
        <v>2</v>
      </c>
      <c r="F44" s="131">
        <v>0</v>
      </c>
      <c r="G44" s="131">
        <v>0</v>
      </c>
      <c r="H44" s="131">
        <v>0</v>
      </c>
      <c r="I44" s="131">
        <v>0</v>
      </c>
      <c r="J44" s="131">
        <v>0</v>
      </c>
      <c r="K44" s="131">
        <v>0</v>
      </c>
      <c r="L44" s="131">
        <v>0</v>
      </c>
      <c r="M44" s="131">
        <v>5</v>
      </c>
      <c r="N44" s="131">
        <v>0</v>
      </c>
      <c r="O44" s="131">
        <v>0</v>
      </c>
      <c r="P44" s="131">
        <v>1</v>
      </c>
      <c r="Q44" s="131">
        <v>0</v>
      </c>
      <c r="R44" s="131">
        <v>0</v>
      </c>
      <c r="S44" s="131">
        <v>0</v>
      </c>
      <c r="T44" s="131">
        <v>0</v>
      </c>
      <c r="U44" s="131">
        <v>0</v>
      </c>
      <c r="V44" s="131">
        <v>0</v>
      </c>
      <c r="W44" s="131">
        <v>0</v>
      </c>
      <c r="X44" s="131">
        <v>7</v>
      </c>
      <c r="Y44" s="131">
        <v>0</v>
      </c>
      <c r="Z44" s="131">
        <v>0</v>
      </c>
      <c r="AA44" s="131">
        <v>0</v>
      </c>
      <c r="AB44" s="131">
        <v>0</v>
      </c>
      <c r="AC44" s="131">
        <v>0</v>
      </c>
      <c r="AD44" s="134">
        <v>0</v>
      </c>
    </row>
    <row r="45" spans="1:30" ht="22.5" customHeight="1">
      <c r="A45" s="130">
        <v>21505</v>
      </c>
      <c r="B45" s="130" t="s">
        <v>237</v>
      </c>
      <c r="C45" s="131">
        <v>25</v>
      </c>
      <c r="D45" s="131">
        <v>10</v>
      </c>
      <c r="E45" s="131">
        <v>2</v>
      </c>
      <c r="F45" s="131">
        <v>0</v>
      </c>
      <c r="G45" s="131">
        <v>0</v>
      </c>
      <c r="H45" s="131">
        <v>0</v>
      </c>
      <c r="I45" s="131">
        <v>0</v>
      </c>
      <c r="J45" s="131">
        <v>0</v>
      </c>
      <c r="K45" s="131">
        <v>0</v>
      </c>
      <c r="L45" s="131">
        <v>0</v>
      </c>
      <c r="M45" s="131">
        <v>5</v>
      </c>
      <c r="N45" s="131">
        <v>0</v>
      </c>
      <c r="O45" s="131">
        <v>0</v>
      </c>
      <c r="P45" s="131">
        <v>1</v>
      </c>
      <c r="Q45" s="131">
        <v>0</v>
      </c>
      <c r="R45" s="131">
        <v>0</v>
      </c>
      <c r="S45" s="131">
        <v>0</v>
      </c>
      <c r="T45" s="131">
        <v>0</v>
      </c>
      <c r="U45" s="131">
        <v>0</v>
      </c>
      <c r="V45" s="131">
        <v>0</v>
      </c>
      <c r="W45" s="131">
        <v>0</v>
      </c>
      <c r="X45" s="131">
        <v>7</v>
      </c>
      <c r="Y45" s="131">
        <v>0</v>
      </c>
      <c r="Z45" s="131">
        <v>0</v>
      </c>
      <c r="AA45" s="131">
        <v>0</v>
      </c>
      <c r="AB45" s="131">
        <v>0</v>
      </c>
      <c r="AC45" s="131">
        <v>0</v>
      </c>
      <c r="AD45" s="134">
        <v>0</v>
      </c>
    </row>
    <row r="46" spans="1:30" ht="22.5" customHeight="1">
      <c r="A46" s="130">
        <v>2150501</v>
      </c>
      <c r="B46" s="130" t="s">
        <v>239</v>
      </c>
      <c r="C46" s="131">
        <v>25</v>
      </c>
      <c r="D46" s="131">
        <v>10</v>
      </c>
      <c r="E46" s="131">
        <v>2</v>
      </c>
      <c r="F46" s="131">
        <v>0</v>
      </c>
      <c r="G46" s="131">
        <v>0</v>
      </c>
      <c r="H46" s="131">
        <v>0</v>
      </c>
      <c r="I46" s="131">
        <v>0</v>
      </c>
      <c r="J46" s="131">
        <v>0</v>
      </c>
      <c r="K46" s="131">
        <v>0</v>
      </c>
      <c r="L46" s="131">
        <v>0</v>
      </c>
      <c r="M46" s="131">
        <v>5</v>
      </c>
      <c r="N46" s="131">
        <v>0</v>
      </c>
      <c r="O46" s="131">
        <v>0</v>
      </c>
      <c r="P46" s="131">
        <v>1</v>
      </c>
      <c r="Q46" s="131">
        <v>0</v>
      </c>
      <c r="R46" s="131">
        <v>0</v>
      </c>
      <c r="S46" s="131">
        <v>0</v>
      </c>
      <c r="T46" s="131">
        <v>0</v>
      </c>
      <c r="U46" s="131">
        <v>0</v>
      </c>
      <c r="V46" s="131">
        <v>0</v>
      </c>
      <c r="W46" s="131">
        <v>0</v>
      </c>
      <c r="X46" s="131">
        <v>7</v>
      </c>
      <c r="Y46" s="131">
        <v>0</v>
      </c>
      <c r="Z46" s="131">
        <v>0</v>
      </c>
      <c r="AA46" s="131">
        <v>0</v>
      </c>
      <c r="AB46" s="131">
        <v>0</v>
      </c>
      <c r="AC46" s="131">
        <v>0</v>
      </c>
      <c r="AD46" s="134">
        <v>0</v>
      </c>
    </row>
    <row r="47" spans="1:30" ht="22.5" customHeight="1">
      <c r="A47" s="130">
        <v>224</v>
      </c>
      <c r="B47" s="130" t="s">
        <v>251</v>
      </c>
      <c r="C47" s="131">
        <v>10</v>
      </c>
      <c r="D47" s="131">
        <v>5</v>
      </c>
      <c r="E47" s="131">
        <v>0</v>
      </c>
      <c r="F47" s="131">
        <v>0</v>
      </c>
      <c r="G47" s="131">
        <v>0</v>
      </c>
      <c r="H47" s="131">
        <v>0</v>
      </c>
      <c r="I47" s="131">
        <v>0</v>
      </c>
      <c r="J47" s="131">
        <v>0</v>
      </c>
      <c r="K47" s="131">
        <v>0</v>
      </c>
      <c r="L47" s="131">
        <v>0</v>
      </c>
      <c r="M47" s="131">
        <v>1</v>
      </c>
      <c r="N47" s="131">
        <v>0</v>
      </c>
      <c r="O47" s="131">
        <v>0</v>
      </c>
      <c r="P47" s="131">
        <v>0</v>
      </c>
      <c r="Q47" s="131">
        <v>0</v>
      </c>
      <c r="R47" s="131">
        <v>0</v>
      </c>
      <c r="S47" s="131">
        <v>0</v>
      </c>
      <c r="T47" s="131">
        <v>0</v>
      </c>
      <c r="U47" s="131">
        <v>0</v>
      </c>
      <c r="V47" s="131">
        <v>0</v>
      </c>
      <c r="W47" s="131">
        <v>0</v>
      </c>
      <c r="X47" s="131">
        <v>0</v>
      </c>
      <c r="Y47" s="131">
        <v>0</v>
      </c>
      <c r="Z47" s="131">
        <v>0</v>
      </c>
      <c r="AA47" s="131">
        <v>0</v>
      </c>
      <c r="AB47" s="131">
        <v>0</v>
      </c>
      <c r="AC47" s="131">
        <v>0</v>
      </c>
      <c r="AD47" s="134">
        <v>4</v>
      </c>
    </row>
    <row r="48" spans="1:30" ht="22.5" customHeight="1">
      <c r="A48" s="130">
        <v>22401</v>
      </c>
      <c r="B48" s="130" t="s">
        <v>252</v>
      </c>
      <c r="C48" s="131">
        <v>10</v>
      </c>
      <c r="D48" s="131">
        <v>5</v>
      </c>
      <c r="E48" s="131">
        <v>0</v>
      </c>
      <c r="F48" s="131">
        <v>0</v>
      </c>
      <c r="G48" s="131">
        <v>0</v>
      </c>
      <c r="H48" s="131">
        <v>0</v>
      </c>
      <c r="I48" s="131">
        <v>0</v>
      </c>
      <c r="J48" s="131">
        <v>0</v>
      </c>
      <c r="K48" s="131">
        <v>0</v>
      </c>
      <c r="L48" s="131">
        <v>0</v>
      </c>
      <c r="M48" s="131">
        <v>1</v>
      </c>
      <c r="N48" s="131">
        <v>0</v>
      </c>
      <c r="O48" s="131">
        <v>0</v>
      </c>
      <c r="P48" s="131">
        <v>0</v>
      </c>
      <c r="Q48" s="131">
        <v>0</v>
      </c>
      <c r="R48" s="131">
        <v>0</v>
      </c>
      <c r="S48" s="131">
        <v>0</v>
      </c>
      <c r="T48" s="131">
        <v>0</v>
      </c>
      <c r="U48" s="131">
        <v>0</v>
      </c>
      <c r="V48" s="131">
        <v>0</v>
      </c>
      <c r="W48" s="131">
        <v>0</v>
      </c>
      <c r="X48" s="131">
        <v>0</v>
      </c>
      <c r="Y48" s="131">
        <v>0</v>
      </c>
      <c r="Z48" s="131">
        <v>0</v>
      </c>
      <c r="AA48" s="131">
        <v>0</v>
      </c>
      <c r="AB48" s="131">
        <v>0</v>
      </c>
      <c r="AC48" s="131">
        <v>0</v>
      </c>
      <c r="AD48" s="134">
        <v>4</v>
      </c>
    </row>
    <row r="49" spans="1:30" ht="22.5" customHeight="1">
      <c r="A49" s="130">
        <v>2240101</v>
      </c>
      <c r="B49" s="130" t="s">
        <v>226</v>
      </c>
      <c r="C49" s="131">
        <v>10</v>
      </c>
      <c r="D49" s="131">
        <v>5</v>
      </c>
      <c r="E49" s="131">
        <v>0</v>
      </c>
      <c r="F49" s="131">
        <v>0</v>
      </c>
      <c r="G49" s="131">
        <v>0</v>
      </c>
      <c r="H49" s="131">
        <v>0</v>
      </c>
      <c r="I49" s="131">
        <v>0</v>
      </c>
      <c r="J49" s="131">
        <v>0</v>
      </c>
      <c r="K49" s="131">
        <v>0</v>
      </c>
      <c r="L49" s="131">
        <v>0</v>
      </c>
      <c r="M49" s="131">
        <v>1</v>
      </c>
      <c r="N49" s="131">
        <v>0</v>
      </c>
      <c r="O49" s="131">
        <v>0</v>
      </c>
      <c r="P49" s="131">
        <v>0</v>
      </c>
      <c r="Q49" s="131">
        <v>0</v>
      </c>
      <c r="R49" s="131">
        <v>0</v>
      </c>
      <c r="S49" s="131">
        <v>0</v>
      </c>
      <c r="T49" s="131">
        <v>0</v>
      </c>
      <c r="U49" s="131">
        <v>0</v>
      </c>
      <c r="V49" s="131">
        <v>0</v>
      </c>
      <c r="W49" s="131">
        <v>0</v>
      </c>
      <c r="X49" s="131">
        <v>0</v>
      </c>
      <c r="Y49" s="131">
        <v>0</v>
      </c>
      <c r="Z49" s="131">
        <v>0</v>
      </c>
      <c r="AA49" s="131">
        <v>0</v>
      </c>
      <c r="AB49" s="131">
        <v>0</v>
      </c>
      <c r="AC49" s="131">
        <v>0</v>
      </c>
      <c r="AD49" s="134">
        <v>4</v>
      </c>
    </row>
  </sheetData>
  <sheetProtection formatCells="0" formatColumns="0" formatRows="0"/>
  <mergeCells count="31">
    <mergeCell ref="A2:AD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pageMargins left="0.75" right="0.75" top="1" bottom="1" header="0.5" footer="0.5"/>
  <pageSetup horizontalDpi="200" verticalDpi="200" orientation="landscape" paperSize="9" scale="45"/>
</worksheet>
</file>

<file path=xl/worksheets/sheet13.xml><?xml version="1.0" encoding="utf-8"?>
<worksheet xmlns="http://schemas.openxmlformats.org/spreadsheetml/2006/main" xmlns:r="http://schemas.openxmlformats.org/officeDocument/2006/relationships">
  <dimension ref="A1:N9"/>
  <sheetViews>
    <sheetView showGridLines="0" showZeros="0" workbookViewId="0" topLeftCell="A1">
      <selection activeCell="C9" sqref="C9"/>
    </sheetView>
  </sheetViews>
  <sheetFormatPr defaultColWidth="9.33203125" defaultRowHeight="11.25"/>
  <cols>
    <col min="1" max="1" width="12.66015625" style="0" customWidth="1"/>
    <col min="2" max="2" width="22.16015625" style="0" customWidth="1"/>
    <col min="3" max="3" width="15.33203125" style="0" customWidth="1"/>
    <col min="4" max="14" width="12.5" style="0" customWidth="1"/>
  </cols>
  <sheetData>
    <row r="1" spans="1:14" ht="15.75" customHeight="1">
      <c r="A1" s="3" t="s">
        <v>431</v>
      </c>
      <c r="B1" s="100"/>
      <c r="C1" s="100"/>
      <c r="D1" s="100"/>
      <c r="E1" s="100"/>
      <c r="F1" s="100"/>
      <c r="G1" s="100"/>
      <c r="H1" s="100"/>
      <c r="I1" s="100"/>
      <c r="J1" s="100"/>
      <c r="K1" s="100"/>
      <c r="L1" s="100"/>
      <c r="M1" s="100"/>
      <c r="N1" s="118"/>
    </row>
    <row r="2" spans="1:14" ht="30" customHeight="1">
      <c r="A2" s="101" t="s">
        <v>432</v>
      </c>
      <c r="B2" s="102"/>
      <c r="C2" s="102"/>
      <c r="D2" s="102"/>
      <c r="E2" s="102"/>
      <c r="F2" s="102"/>
      <c r="G2" s="103"/>
      <c r="H2" s="103"/>
      <c r="I2" s="103"/>
      <c r="J2" s="103"/>
      <c r="K2" s="103"/>
      <c r="L2" s="103"/>
      <c r="M2" s="103"/>
      <c r="N2" s="103"/>
    </row>
    <row r="3" spans="1:14" ht="19.5" customHeight="1">
      <c r="A3" s="100"/>
      <c r="B3" s="100"/>
      <c r="C3" s="100"/>
      <c r="D3" s="100"/>
      <c r="E3" s="100"/>
      <c r="F3" s="100"/>
      <c r="G3" s="100"/>
      <c r="H3" s="100"/>
      <c r="I3" s="100"/>
      <c r="J3" s="100"/>
      <c r="K3" s="100"/>
      <c r="L3" s="100"/>
      <c r="M3" s="100"/>
      <c r="N3" s="119" t="s">
        <v>256</v>
      </c>
    </row>
    <row r="4" spans="1:14" ht="24.75" customHeight="1">
      <c r="A4" s="104" t="s">
        <v>285</v>
      </c>
      <c r="B4" s="105" t="s">
        <v>257</v>
      </c>
      <c r="C4" s="106" t="s">
        <v>63</v>
      </c>
      <c r="D4" s="107" t="s">
        <v>315</v>
      </c>
      <c r="E4" s="108" t="s">
        <v>316</v>
      </c>
      <c r="F4" s="109" t="s">
        <v>317</v>
      </c>
      <c r="G4" s="109" t="s">
        <v>318</v>
      </c>
      <c r="H4" s="109" t="s">
        <v>319</v>
      </c>
      <c r="I4" s="109" t="s">
        <v>320</v>
      </c>
      <c r="J4" s="109" t="s">
        <v>280</v>
      </c>
      <c r="K4" s="105" t="s">
        <v>321</v>
      </c>
      <c r="L4" s="105" t="s">
        <v>322</v>
      </c>
      <c r="M4" s="105" t="s">
        <v>323</v>
      </c>
      <c r="N4" s="105" t="s">
        <v>324</v>
      </c>
    </row>
    <row r="5" spans="1:14" ht="24.75" customHeight="1">
      <c r="A5" s="110"/>
      <c r="B5" s="105"/>
      <c r="C5" s="105"/>
      <c r="D5" s="111"/>
      <c r="E5" s="112"/>
      <c r="F5" s="109"/>
      <c r="G5" s="109"/>
      <c r="H5" s="109"/>
      <c r="I5" s="109"/>
      <c r="J5" s="109"/>
      <c r="K5" s="105"/>
      <c r="L5" s="105"/>
      <c r="M5" s="105"/>
      <c r="N5" s="105"/>
    </row>
    <row r="6" spans="1:14" s="99" customFormat="1" ht="24.75" customHeight="1">
      <c r="A6" s="113"/>
      <c r="B6" s="114" t="s">
        <v>70</v>
      </c>
      <c r="C6" s="115">
        <v>57.28</v>
      </c>
      <c r="D6" s="115">
        <v>0</v>
      </c>
      <c r="E6" s="115">
        <v>0</v>
      </c>
      <c r="F6" s="115">
        <v>0</v>
      </c>
      <c r="G6" s="115">
        <v>0</v>
      </c>
      <c r="H6" s="115">
        <v>0</v>
      </c>
      <c r="I6" s="115">
        <v>0</v>
      </c>
      <c r="J6" s="115">
        <v>0</v>
      </c>
      <c r="K6" s="115">
        <v>0</v>
      </c>
      <c r="L6" s="115">
        <v>0</v>
      </c>
      <c r="M6" s="115">
        <v>0</v>
      </c>
      <c r="N6" s="115">
        <v>57.28</v>
      </c>
    </row>
    <row r="7" spans="1:14" ht="24.75" customHeight="1">
      <c r="A7" s="116">
        <v>201</v>
      </c>
      <c r="B7" s="116" t="s">
        <v>9</v>
      </c>
      <c r="C7" s="117">
        <v>57.28</v>
      </c>
      <c r="D7" s="117">
        <v>0</v>
      </c>
      <c r="E7" s="117">
        <v>0</v>
      </c>
      <c r="F7" s="117">
        <v>0</v>
      </c>
      <c r="G7" s="117">
        <v>0</v>
      </c>
      <c r="H7" s="117">
        <v>0</v>
      </c>
      <c r="I7" s="117">
        <v>0</v>
      </c>
      <c r="J7" s="117">
        <v>0</v>
      </c>
      <c r="K7" s="117">
        <v>0</v>
      </c>
      <c r="L7" s="117">
        <v>0</v>
      </c>
      <c r="M7" s="117">
        <v>0</v>
      </c>
      <c r="N7" s="117">
        <v>57.28</v>
      </c>
    </row>
    <row r="8" spans="1:14" ht="24.75" customHeight="1">
      <c r="A8" s="116">
        <v>20129</v>
      </c>
      <c r="B8" s="116" t="s">
        <v>116</v>
      </c>
      <c r="C8" s="117">
        <v>57.28</v>
      </c>
      <c r="D8" s="117">
        <v>0</v>
      </c>
      <c r="E8" s="117">
        <v>0</v>
      </c>
      <c r="F8" s="117">
        <v>0</v>
      </c>
      <c r="G8" s="117">
        <v>0</v>
      </c>
      <c r="H8" s="117">
        <v>0</v>
      </c>
      <c r="I8" s="117">
        <v>0</v>
      </c>
      <c r="J8" s="117">
        <v>0</v>
      </c>
      <c r="K8" s="117">
        <v>0</v>
      </c>
      <c r="L8" s="117">
        <v>0</v>
      </c>
      <c r="M8" s="117">
        <v>0</v>
      </c>
      <c r="N8" s="117">
        <v>57.28</v>
      </c>
    </row>
    <row r="9" spans="1:14" ht="24.75" customHeight="1">
      <c r="A9" s="116">
        <v>2012906</v>
      </c>
      <c r="B9" s="116" t="s">
        <v>120</v>
      </c>
      <c r="C9" s="117">
        <v>57.28</v>
      </c>
      <c r="D9" s="117">
        <v>0</v>
      </c>
      <c r="E9" s="117">
        <v>0</v>
      </c>
      <c r="F9" s="117">
        <v>0</v>
      </c>
      <c r="G9" s="117">
        <v>0</v>
      </c>
      <c r="H9" s="117">
        <v>0</v>
      </c>
      <c r="I9" s="117">
        <v>0</v>
      </c>
      <c r="J9" s="117">
        <v>0</v>
      </c>
      <c r="K9" s="117">
        <v>0</v>
      </c>
      <c r="L9" s="117">
        <v>0</v>
      </c>
      <c r="M9" s="117">
        <v>0</v>
      </c>
      <c r="N9" s="117">
        <v>57.28</v>
      </c>
    </row>
  </sheetData>
  <sheetProtection formatCells="0" formatColumns="0" formatRows="0"/>
  <mergeCells count="14">
    <mergeCell ref="A4:A5"/>
    <mergeCell ref="B4:B5"/>
    <mergeCell ref="C4:C5"/>
    <mergeCell ref="D4:D5"/>
    <mergeCell ref="E4:E5"/>
    <mergeCell ref="F4:F5"/>
    <mergeCell ref="G4:G5"/>
    <mergeCell ref="H4:H5"/>
    <mergeCell ref="I4:I5"/>
    <mergeCell ref="J4:J5"/>
    <mergeCell ref="K4:K5"/>
    <mergeCell ref="L4:L5"/>
    <mergeCell ref="M4:M5"/>
    <mergeCell ref="N4:N5"/>
  </mergeCells>
  <printOptions/>
  <pageMargins left="0.75" right="0.75" top="1" bottom="1" header="0.5" footer="0.5"/>
  <pageSetup horizontalDpi="200" verticalDpi="200" orientation="landscape" paperSize="9" scale="75"/>
</worksheet>
</file>

<file path=xl/worksheets/sheet14.xml><?xml version="1.0" encoding="utf-8"?>
<worksheet xmlns="http://schemas.openxmlformats.org/spreadsheetml/2006/main" xmlns:r="http://schemas.openxmlformats.org/officeDocument/2006/relationships">
  <dimension ref="A1:K10"/>
  <sheetViews>
    <sheetView showGridLines="0" showZeros="0" workbookViewId="0" topLeftCell="A1">
      <selection activeCell="E20" sqref="E20"/>
    </sheetView>
  </sheetViews>
  <sheetFormatPr defaultColWidth="9.16015625" defaultRowHeight="11.25"/>
  <cols>
    <col min="1" max="3" width="5.66015625" style="83" customWidth="1"/>
    <col min="4" max="4" width="35.33203125" style="83" customWidth="1"/>
    <col min="5" max="5" width="19" style="83" customWidth="1"/>
    <col min="6" max="6" width="14.33203125" style="83" customWidth="1"/>
    <col min="7" max="7" width="16.83203125" style="83" customWidth="1"/>
    <col min="8" max="8" width="17" style="83" customWidth="1"/>
    <col min="9" max="9" width="14.5" style="83" customWidth="1"/>
    <col min="10" max="10" width="28.16015625" style="83" customWidth="1"/>
    <col min="11" max="11" width="18.33203125" style="83" customWidth="1"/>
    <col min="12" max="16384" width="8" style="83" customWidth="1"/>
  </cols>
  <sheetData>
    <row r="1" ht="21" customHeight="1">
      <c r="A1" s="3" t="s">
        <v>433</v>
      </c>
    </row>
    <row r="2" spans="1:11" ht="36.75" customHeight="1">
      <c r="A2" s="84" t="s">
        <v>434</v>
      </c>
      <c r="B2" s="85"/>
      <c r="C2" s="85"/>
      <c r="D2" s="85"/>
      <c r="E2" s="85"/>
      <c r="F2" s="85"/>
      <c r="G2" s="85"/>
      <c r="H2" s="85"/>
      <c r="I2" s="85"/>
      <c r="J2" s="85"/>
      <c r="K2" s="85"/>
    </row>
    <row r="3" spans="1:11" ht="21.75" customHeight="1">
      <c r="A3" s="86"/>
      <c r="B3" s="86"/>
      <c r="C3" s="86"/>
      <c r="D3" s="86"/>
      <c r="E3" s="86"/>
      <c r="F3" s="86"/>
      <c r="G3" s="86"/>
      <c r="H3" s="86"/>
      <c r="I3" s="86"/>
      <c r="J3" s="86"/>
      <c r="K3" s="64" t="s">
        <v>2</v>
      </c>
    </row>
    <row r="4" spans="1:11" ht="18.75" customHeight="1">
      <c r="A4" s="28" t="s">
        <v>75</v>
      </c>
      <c r="B4" s="28"/>
      <c r="C4" s="28"/>
      <c r="D4" s="28"/>
      <c r="E4" s="87" t="s">
        <v>435</v>
      </c>
      <c r="F4" s="28" t="s">
        <v>258</v>
      </c>
      <c r="G4" s="28"/>
      <c r="H4" s="28"/>
      <c r="I4" s="88"/>
      <c r="J4" s="32" t="s">
        <v>259</v>
      </c>
      <c r="K4" s="32" t="s">
        <v>260</v>
      </c>
    </row>
    <row r="5" spans="1:11" ht="19.5" customHeight="1">
      <c r="A5" s="88" t="s">
        <v>285</v>
      </c>
      <c r="B5" s="89"/>
      <c r="C5" s="87"/>
      <c r="D5" s="32" t="s">
        <v>76</v>
      </c>
      <c r="E5" s="87"/>
      <c r="F5" s="28" t="s">
        <v>70</v>
      </c>
      <c r="G5" s="28" t="s">
        <v>262</v>
      </c>
      <c r="H5" s="28" t="s">
        <v>263</v>
      </c>
      <c r="I5" s="28" t="s">
        <v>264</v>
      </c>
      <c r="J5" s="35"/>
      <c r="K5" s="35"/>
    </row>
    <row r="6" spans="1:11" ht="23.25" customHeight="1">
      <c r="A6" s="28" t="s">
        <v>77</v>
      </c>
      <c r="B6" s="28" t="s">
        <v>78</v>
      </c>
      <c r="C6" s="28" t="s">
        <v>79</v>
      </c>
      <c r="D6" s="90"/>
      <c r="E6" s="87"/>
      <c r="F6" s="28"/>
      <c r="G6" s="28"/>
      <c r="H6" s="28"/>
      <c r="I6" s="28"/>
      <c r="J6" s="90"/>
      <c r="K6" s="90"/>
    </row>
    <row r="7" spans="1:11" s="82" customFormat="1" ht="30.75" customHeight="1">
      <c r="A7" s="91"/>
      <c r="B7" s="91"/>
      <c r="C7" s="91"/>
      <c r="D7" s="92" t="s">
        <v>70</v>
      </c>
      <c r="E7" s="93">
        <f>J7</f>
        <v>1455</v>
      </c>
      <c r="F7" s="94"/>
      <c r="G7" s="94"/>
      <c r="H7" s="94"/>
      <c r="I7" s="94"/>
      <c r="J7" s="97">
        <v>1455</v>
      </c>
      <c r="K7" s="94"/>
    </row>
    <row r="8" spans="1:11" ht="30.75" customHeight="1">
      <c r="A8" s="59" t="s">
        <v>208</v>
      </c>
      <c r="B8" s="59"/>
      <c r="C8" s="59"/>
      <c r="D8" s="62" t="s">
        <v>34</v>
      </c>
      <c r="E8" s="95">
        <f>J8</f>
        <v>1455</v>
      </c>
      <c r="F8" s="96"/>
      <c r="G8" s="96"/>
      <c r="H8" s="96"/>
      <c r="I8" s="96"/>
      <c r="J8" s="98">
        <v>1455</v>
      </c>
      <c r="K8" s="96"/>
    </row>
    <row r="9" spans="1:11" ht="30.75" customHeight="1">
      <c r="A9" s="59"/>
      <c r="B9" s="59" t="s">
        <v>103</v>
      </c>
      <c r="C9" s="59"/>
      <c r="D9" s="62" t="s">
        <v>221</v>
      </c>
      <c r="E9" s="95">
        <f>J9</f>
        <v>1455</v>
      </c>
      <c r="F9" s="96"/>
      <c r="G9" s="96"/>
      <c r="H9" s="96"/>
      <c r="I9" s="96"/>
      <c r="J9" s="98">
        <v>1455</v>
      </c>
      <c r="K9" s="96"/>
    </row>
    <row r="10" spans="1:11" ht="30.75" customHeight="1">
      <c r="A10" s="59" t="s">
        <v>210</v>
      </c>
      <c r="B10" s="59" t="s">
        <v>105</v>
      </c>
      <c r="C10" s="59" t="s">
        <v>85</v>
      </c>
      <c r="D10" s="62" t="s">
        <v>222</v>
      </c>
      <c r="E10" s="95">
        <f>J10</f>
        <v>1455</v>
      </c>
      <c r="F10" s="96"/>
      <c r="G10" s="96"/>
      <c r="H10" s="96"/>
      <c r="I10" s="96"/>
      <c r="J10" s="98">
        <v>1455</v>
      </c>
      <c r="K10" s="96"/>
    </row>
  </sheetData>
  <sheetProtection formatCells="0" formatColumns="0" formatRows="0"/>
  <mergeCells count="12">
    <mergeCell ref="A3:I3"/>
    <mergeCell ref="A4:D4"/>
    <mergeCell ref="F4:I4"/>
    <mergeCell ref="A5:C5"/>
    <mergeCell ref="D5:D6"/>
    <mergeCell ref="E4:E6"/>
    <mergeCell ref="F5:F6"/>
    <mergeCell ref="G5:G6"/>
    <mergeCell ref="H5:H6"/>
    <mergeCell ref="I5:I6"/>
    <mergeCell ref="J4:J6"/>
    <mergeCell ref="K4:K6"/>
  </mergeCells>
  <printOptions/>
  <pageMargins left="0.71" right="0.71" top="0.63" bottom="0.75" header="0.31" footer="0.31"/>
  <pageSetup horizontalDpi="600" verticalDpi="600" orientation="landscape" paperSize="9" scale="90"/>
</worksheet>
</file>

<file path=xl/worksheets/sheet15.xml><?xml version="1.0" encoding="utf-8"?>
<worksheet xmlns="http://schemas.openxmlformats.org/spreadsheetml/2006/main" xmlns:r="http://schemas.openxmlformats.org/officeDocument/2006/relationships">
  <dimension ref="A1:IM20"/>
  <sheetViews>
    <sheetView showGridLines="0" showZeros="0" workbookViewId="0" topLeftCell="A1">
      <selection activeCell="J26" sqref="J26"/>
    </sheetView>
  </sheetViews>
  <sheetFormatPr defaultColWidth="9.16015625" defaultRowHeight="12.75" customHeight="1"/>
  <cols>
    <col min="1" max="1" width="9.5" style="73" customWidth="1"/>
    <col min="2" max="2" width="7" style="73" customWidth="1"/>
    <col min="3" max="3" width="5.5" style="73" customWidth="1"/>
    <col min="4" max="4" width="35.83203125" style="73" customWidth="1"/>
    <col min="5" max="5" width="22.66015625" style="73" customWidth="1"/>
    <col min="6" max="9" width="12" style="73" customWidth="1"/>
    <col min="10" max="10" width="16.5" style="73" customWidth="1"/>
    <col min="11" max="11" width="16.33203125" style="73" customWidth="1"/>
    <col min="12" max="247" width="9.16015625" style="73" customWidth="1"/>
    <col min="248" max="16384" width="9.16015625" style="73" customWidth="1"/>
  </cols>
  <sheetData>
    <row r="1" spans="1:247" ht="19.5" customHeight="1">
      <c r="A1" s="3" t="s">
        <v>436</v>
      </c>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37.5" customHeight="1">
      <c r="A2" s="74" t="s">
        <v>437</v>
      </c>
      <c r="B2" s="75"/>
      <c r="C2" s="75"/>
      <c r="D2" s="75"/>
      <c r="E2" s="75"/>
      <c r="F2" s="75"/>
      <c r="G2" s="75"/>
      <c r="H2" s="75"/>
      <c r="I2" s="75"/>
      <c r="J2" s="75"/>
      <c r="K2" s="75"/>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1.75" customHeight="1">
      <c r="A3"/>
      <c r="B3" s="76"/>
      <c r="C3" s="76"/>
      <c r="D3" s="76"/>
      <c r="E3" s="76"/>
      <c r="F3" s="76"/>
      <c r="G3" s="76"/>
      <c r="H3" s="76"/>
      <c r="I3" s="76"/>
      <c r="J3" s="76"/>
      <c r="K3" s="64" t="s">
        <v>2</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6.25" customHeight="1">
      <c r="A4" s="50" t="s">
        <v>75</v>
      </c>
      <c r="B4" s="50"/>
      <c r="C4" s="51"/>
      <c r="D4" s="52" t="s">
        <v>257</v>
      </c>
      <c r="E4" s="52" t="s">
        <v>63</v>
      </c>
      <c r="F4" s="50" t="s">
        <v>258</v>
      </c>
      <c r="G4" s="53"/>
      <c r="H4" s="53"/>
      <c r="I4" s="53"/>
      <c r="J4" s="65" t="s">
        <v>259</v>
      </c>
      <c r="K4" s="79" t="s">
        <v>260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8.25" customHeight="1">
      <c r="A5" s="54" t="s">
        <v>77</v>
      </c>
      <c r="B5" s="54" t="s">
        <v>78</v>
      </c>
      <c r="C5" s="54" t="s">
        <v>79</v>
      </c>
      <c r="D5" s="55"/>
      <c r="E5" s="55"/>
      <c r="F5" s="56" t="s">
        <v>70</v>
      </c>
      <c r="G5" s="57" t="s">
        <v>262</v>
      </c>
      <c r="H5" s="58" t="s">
        <v>263</v>
      </c>
      <c r="I5" s="66" t="s">
        <v>264</v>
      </c>
      <c r="J5" s="67"/>
      <c r="K5" s="80"/>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72" customFormat="1" ht="24" customHeight="1">
      <c r="A6" s="77"/>
      <c r="B6" s="77"/>
      <c r="C6" s="77"/>
      <c r="D6" s="77"/>
      <c r="E6" s="78"/>
      <c r="F6" s="78"/>
      <c r="G6" s="78"/>
      <c r="H6" s="78"/>
      <c r="I6" s="78"/>
      <c r="J6" s="78"/>
      <c r="K6" s="81"/>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22"/>
      <c r="DO6" s="22"/>
      <c r="DP6" s="22"/>
      <c r="DQ6" s="22"/>
      <c r="DR6" s="22"/>
      <c r="DS6" s="22"/>
      <c r="DT6" s="22"/>
      <c r="DU6" s="22"/>
      <c r="DV6" s="22"/>
      <c r="DW6" s="22"/>
      <c r="DX6" s="22"/>
      <c r="DY6" s="22"/>
      <c r="DZ6" s="22"/>
      <c r="EA6" s="22"/>
      <c r="EB6" s="22"/>
      <c r="EC6" s="22"/>
      <c r="ED6" s="22"/>
      <c r="EE6" s="22"/>
      <c r="EF6" s="22"/>
      <c r="EG6" s="22"/>
      <c r="EH6" s="22"/>
      <c r="EI6" s="22"/>
      <c r="EJ6" s="22"/>
      <c r="EK6" s="22"/>
      <c r="EL6" s="22"/>
      <c r="EM6" s="22"/>
      <c r="EN6" s="22"/>
      <c r="EO6" s="22"/>
      <c r="EP6" s="22"/>
      <c r="EQ6" s="22"/>
      <c r="ER6" s="22"/>
      <c r="ES6" s="22"/>
      <c r="ET6" s="22"/>
      <c r="EU6" s="22"/>
      <c r="EV6" s="22"/>
      <c r="EW6" s="22"/>
      <c r="EX6" s="22"/>
      <c r="EY6" s="22"/>
      <c r="EZ6" s="22"/>
      <c r="FA6" s="22"/>
      <c r="FB6" s="22"/>
      <c r="FC6" s="22"/>
      <c r="FD6" s="22"/>
      <c r="FE6" s="22"/>
      <c r="FF6" s="22"/>
      <c r="FG6" s="22"/>
      <c r="FH6" s="22"/>
      <c r="FI6" s="22"/>
      <c r="FJ6" s="22"/>
      <c r="FK6" s="22"/>
      <c r="FL6" s="22"/>
      <c r="FM6" s="22"/>
      <c r="FN6" s="22"/>
      <c r="FO6" s="22"/>
      <c r="FP6" s="22"/>
      <c r="FQ6" s="22"/>
      <c r="FR6" s="22"/>
      <c r="FS6" s="22"/>
      <c r="FT6" s="22"/>
      <c r="FU6" s="22"/>
      <c r="FV6" s="22"/>
      <c r="FW6" s="22"/>
      <c r="FX6" s="22"/>
      <c r="FY6" s="22"/>
      <c r="FZ6" s="22"/>
      <c r="GA6" s="22"/>
      <c r="GB6" s="22"/>
      <c r="GC6" s="22"/>
      <c r="GD6" s="22"/>
      <c r="GE6" s="22"/>
      <c r="GF6" s="22"/>
      <c r="GG6" s="22"/>
      <c r="GH6" s="22"/>
      <c r="GI6" s="22"/>
      <c r="GJ6" s="22"/>
      <c r="GK6" s="22"/>
      <c r="GL6" s="22"/>
      <c r="GM6" s="22"/>
      <c r="GN6" s="22"/>
      <c r="GO6" s="22"/>
      <c r="GP6" s="22"/>
      <c r="GQ6" s="22"/>
      <c r="GR6" s="22"/>
      <c r="GS6" s="22"/>
      <c r="GT6" s="22"/>
      <c r="GU6" s="22"/>
      <c r="GV6" s="22"/>
      <c r="GW6" s="22"/>
      <c r="GX6" s="22"/>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row>
    <row r="7" spans="1:247" ht="12.75" customHeight="1">
      <c r="A7" s="72"/>
      <c r="B7" s="72"/>
      <c r="C7" s="72"/>
      <c r="D7" s="72"/>
      <c r="E7" s="72"/>
      <c r="F7" s="72"/>
      <c r="G7" s="72"/>
      <c r="H7" s="72"/>
      <c r="I7" s="72"/>
      <c r="J7" s="72"/>
      <c r="K7" s="72"/>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12.75" customHeight="1">
      <c r="A8" s="72"/>
      <c r="B8" s="72"/>
      <c r="C8" s="72"/>
      <c r="D8" s="72"/>
      <c r="E8" s="72"/>
      <c r="F8" s="72"/>
      <c r="G8" s="72"/>
      <c r="H8" s="72"/>
      <c r="I8" s="72"/>
      <c r="J8" s="72"/>
      <c r="K8" s="72"/>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12.75" customHeight="1">
      <c r="A9" s="72"/>
      <c r="B9" s="72"/>
      <c r="C9" s="72"/>
      <c r="D9" s="72"/>
      <c r="J9" s="72"/>
      <c r="K9" s="72"/>
      <c r="L9" s="72"/>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2:247" ht="12.75" customHeight="1">
      <c r="B10" s="72"/>
      <c r="C10" s="72"/>
      <c r="D10" s="72"/>
      <c r="E10" s="72"/>
      <c r="F10" s="72"/>
      <c r="G10" s="72"/>
      <c r="H10" s="72"/>
      <c r="I10" s="72"/>
      <c r="J10" s="72"/>
      <c r="L10" s="7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2:247" ht="12.75" customHeight="1">
      <c r="B11" s="72"/>
      <c r="C11" s="72"/>
      <c r="D11" s="72"/>
      <c r="E11" s="72"/>
      <c r="K11" s="72"/>
      <c r="L11" s="7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2:247" ht="12.75" customHeight="1">
      <c r="B12" s="72"/>
      <c r="C12" s="72"/>
      <c r="D12" s="72"/>
      <c r="E12" s="72"/>
      <c r="K12" s="72"/>
      <c r="L12" s="7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2:247" ht="12.75" customHeight="1">
      <c r="B13" s="72"/>
      <c r="D13" s="72"/>
      <c r="E13" s="72"/>
      <c r="K13" s="72"/>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2:247" ht="12.75" customHeight="1">
      <c r="B14" s="72"/>
      <c r="C14" s="72"/>
      <c r="D14" s="72"/>
      <c r="E14" s="72"/>
      <c r="K14" s="72"/>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2:247" ht="12.75" customHeight="1">
      <c r="B15" s="72"/>
      <c r="C15" s="72"/>
      <c r="D15" s="72"/>
      <c r="E15" s="72"/>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4:247" ht="12.75" customHeight="1">
      <c r="D16" s="72"/>
      <c r="E16" s="72"/>
      <c r="G16" s="7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12.75" customHeight="1">
      <c r="A17"/>
      <c r="B17"/>
      <c r="C17"/>
      <c r="D17" s="72"/>
      <c r="E17" s="72"/>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12.75" customHeight="1">
      <c r="A18"/>
      <c r="B18"/>
      <c r="C18"/>
      <c r="D18" s="72"/>
      <c r="E18" s="72"/>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12.75" customHeight="1">
      <c r="A19"/>
      <c r="B19"/>
      <c r="C19"/>
      <c r="E19" s="72"/>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12.75" customHeight="1">
      <c r="A20"/>
      <c r="B20"/>
      <c r="C20"/>
      <c r="E20" s="72"/>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sheetData>
  <sheetProtection formatCells="0" formatColumns="0" formatRows="0"/>
  <mergeCells count="4">
    <mergeCell ref="D4:D5"/>
    <mergeCell ref="E4:E5"/>
    <mergeCell ref="J4:J5"/>
    <mergeCell ref="K4:K5"/>
  </mergeCells>
  <printOptions horizontalCentered="1"/>
  <pageMargins left="0.35" right="0.35" top="0.59" bottom="0.59" header="0.5" footer="0.5"/>
  <pageSetup blackAndWhite="1" horizontalDpi="200" verticalDpi="200" orientation="landscape" paperSize="9" scale="75"/>
</worksheet>
</file>

<file path=xl/worksheets/sheet16.xml><?xml version="1.0" encoding="utf-8"?>
<worksheet xmlns="http://schemas.openxmlformats.org/spreadsheetml/2006/main" xmlns:r="http://schemas.openxmlformats.org/officeDocument/2006/relationships">
  <dimension ref="A1:IL250"/>
  <sheetViews>
    <sheetView showGridLines="0" showZeros="0" workbookViewId="0" topLeftCell="A13">
      <selection activeCell="D31" sqref="D31"/>
    </sheetView>
  </sheetViews>
  <sheetFormatPr defaultColWidth="9.16015625" defaultRowHeight="12.75" customHeight="1"/>
  <cols>
    <col min="1" max="1" width="9" style="47" customWidth="1"/>
    <col min="2" max="2" width="7.5" style="47" customWidth="1"/>
    <col min="3" max="3" width="5.33203125" style="47" customWidth="1"/>
    <col min="4" max="4" width="39" style="47" customWidth="1"/>
    <col min="5" max="5" width="25.33203125" style="47" customWidth="1"/>
    <col min="6" max="10" width="18" style="47" customWidth="1"/>
    <col min="11" max="11" width="16.83203125" style="47" customWidth="1"/>
    <col min="12" max="246" width="9.16015625" style="47" customWidth="1"/>
    <col min="247" max="16384" width="9.16015625" style="47" customWidth="1"/>
  </cols>
  <sheetData>
    <row r="1" spans="1:246" ht="15" customHeight="1">
      <c r="A1" s="3" t="s">
        <v>438</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7" customHeight="1">
      <c r="A2" s="48" t="s">
        <v>439</v>
      </c>
      <c r="B2" s="49"/>
      <c r="C2" s="49"/>
      <c r="D2" s="49"/>
      <c r="E2" s="49"/>
      <c r="F2" s="49"/>
      <c r="G2" s="49"/>
      <c r="H2" s="49"/>
      <c r="I2" s="49"/>
      <c r="J2" s="49"/>
      <c r="K2" s="49"/>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1:246" ht="21" customHeight="1">
      <c r="K3" s="64" t="s">
        <v>2</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31.5" customHeight="1">
      <c r="A4" s="50" t="s">
        <v>75</v>
      </c>
      <c r="B4" s="50"/>
      <c r="C4" s="51"/>
      <c r="D4" s="52" t="s">
        <v>257</v>
      </c>
      <c r="E4" s="52" t="s">
        <v>63</v>
      </c>
      <c r="F4" s="50" t="s">
        <v>258</v>
      </c>
      <c r="G4" s="53"/>
      <c r="H4" s="53"/>
      <c r="I4" s="53"/>
      <c r="J4" s="65" t="s">
        <v>259</v>
      </c>
      <c r="K4" s="52" t="s">
        <v>260</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30.75" customHeight="1">
      <c r="A5" s="54" t="s">
        <v>77</v>
      </c>
      <c r="B5" s="54" t="s">
        <v>78</v>
      </c>
      <c r="C5" s="54" t="s">
        <v>79</v>
      </c>
      <c r="D5" s="55"/>
      <c r="E5" s="55"/>
      <c r="F5" s="56" t="s">
        <v>70</v>
      </c>
      <c r="G5" s="57" t="s">
        <v>262</v>
      </c>
      <c r="H5" s="58" t="s">
        <v>263</v>
      </c>
      <c r="I5" s="66" t="s">
        <v>264</v>
      </c>
      <c r="J5" s="67"/>
      <c r="K5" s="5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46" customFormat="1" ht="22.5" customHeight="1">
      <c r="A6" s="59"/>
      <c r="B6" s="59"/>
      <c r="C6" s="59"/>
      <c r="D6" s="60" t="s">
        <v>70</v>
      </c>
      <c r="E6" s="61">
        <v>14694.12</v>
      </c>
      <c r="F6" s="61">
        <v>2649.13</v>
      </c>
      <c r="G6" s="61">
        <v>2219.15</v>
      </c>
      <c r="H6" s="61">
        <v>372.7</v>
      </c>
      <c r="I6" s="61">
        <v>57.28</v>
      </c>
      <c r="J6" s="61">
        <v>12044.99</v>
      </c>
      <c r="K6" s="68"/>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row>
    <row r="7" spans="1:246" ht="22.5" customHeight="1">
      <c r="A7" s="59" t="s">
        <v>80</v>
      </c>
      <c r="B7" s="59"/>
      <c r="C7" s="59"/>
      <c r="D7" s="62" t="s">
        <v>9</v>
      </c>
      <c r="E7" s="63">
        <v>3226.58</v>
      </c>
      <c r="F7" s="63">
        <v>949.98</v>
      </c>
      <c r="G7" s="63">
        <v>687.4</v>
      </c>
      <c r="H7" s="63">
        <v>205.3</v>
      </c>
      <c r="I7" s="63">
        <v>57.28</v>
      </c>
      <c r="J7" s="63">
        <v>2276.6</v>
      </c>
      <c r="K7" s="7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row>
    <row r="8" spans="1:246" ht="22.5" customHeight="1">
      <c r="A8" s="59"/>
      <c r="B8" s="59" t="s">
        <v>81</v>
      </c>
      <c r="C8" s="59"/>
      <c r="D8" s="62" t="s">
        <v>82</v>
      </c>
      <c r="E8" s="63">
        <v>757.98</v>
      </c>
      <c r="F8" s="63">
        <v>104.98</v>
      </c>
      <c r="G8" s="63">
        <v>102.98</v>
      </c>
      <c r="H8" s="63">
        <v>2</v>
      </c>
      <c r="I8" s="63">
        <v>0</v>
      </c>
      <c r="J8" s="63">
        <v>653</v>
      </c>
      <c r="K8" s="7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22.5" customHeight="1">
      <c r="A9" s="59" t="s">
        <v>83</v>
      </c>
      <c r="B9" s="59" t="s">
        <v>84</v>
      </c>
      <c r="C9" s="59" t="s">
        <v>85</v>
      </c>
      <c r="D9" s="62" t="s">
        <v>86</v>
      </c>
      <c r="E9" s="63">
        <v>102.98</v>
      </c>
      <c r="F9" s="63">
        <v>102.98</v>
      </c>
      <c r="G9" s="63">
        <v>102.98</v>
      </c>
      <c r="H9" s="63">
        <v>0</v>
      </c>
      <c r="I9" s="63">
        <v>0</v>
      </c>
      <c r="J9" s="63">
        <v>0</v>
      </c>
      <c r="K9" s="7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2.5" customHeight="1">
      <c r="A10" s="59" t="s">
        <v>83</v>
      </c>
      <c r="B10" s="59" t="s">
        <v>84</v>
      </c>
      <c r="C10" s="59" t="s">
        <v>85</v>
      </c>
      <c r="D10" s="62" t="s">
        <v>86</v>
      </c>
      <c r="E10" s="63">
        <v>2</v>
      </c>
      <c r="F10" s="63">
        <v>2</v>
      </c>
      <c r="G10" s="63">
        <v>0</v>
      </c>
      <c r="H10" s="63">
        <v>2</v>
      </c>
      <c r="I10" s="63">
        <v>0</v>
      </c>
      <c r="J10" s="63">
        <v>0</v>
      </c>
      <c r="K10" s="7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2.5" customHeight="1">
      <c r="A11" s="59" t="s">
        <v>83</v>
      </c>
      <c r="B11" s="59" t="s">
        <v>84</v>
      </c>
      <c r="C11" s="59" t="s">
        <v>81</v>
      </c>
      <c r="D11" s="62" t="s">
        <v>87</v>
      </c>
      <c r="E11" s="63">
        <v>503</v>
      </c>
      <c r="F11" s="63">
        <v>0</v>
      </c>
      <c r="G11" s="63">
        <v>0</v>
      </c>
      <c r="H11" s="63">
        <v>0</v>
      </c>
      <c r="I11" s="63">
        <v>0</v>
      </c>
      <c r="J11" s="63">
        <v>503</v>
      </c>
      <c r="K11" s="70"/>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2.5" customHeight="1">
      <c r="A12" s="59" t="s">
        <v>83</v>
      </c>
      <c r="B12" s="59" t="s">
        <v>84</v>
      </c>
      <c r="C12" s="59" t="s">
        <v>81</v>
      </c>
      <c r="D12" s="62" t="s">
        <v>87</v>
      </c>
      <c r="E12" s="63">
        <v>150</v>
      </c>
      <c r="F12" s="63">
        <v>0</v>
      </c>
      <c r="G12" s="63">
        <v>0</v>
      </c>
      <c r="H12" s="63">
        <v>0</v>
      </c>
      <c r="I12" s="63">
        <v>0</v>
      </c>
      <c r="J12" s="63">
        <v>150</v>
      </c>
      <c r="K12" s="70"/>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2.5" customHeight="1">
      <c r="A13" s="59"/>
      <c r="B13" s="59" t="s">
        <v>88</v>
      </c>
      <c r="C13" s="59"/>
      <c r="D13" s="62" t="s">
        <v>89</v>
      </c>
      <c r="E13" s="63">
        <v>650.94</v>
      </c>
      <c r="F13" s="63">
        <v>170.94</v>
      </c>
      <c r="G13" s="63">
        <v>129.44</v>
      </c>
      <c r="H13" s="63">
        <v>41.5</v>
      </c>
      <c r="I13" s="63">
        <v>0</v>
      </c>
      <c r="J13" s="63">
        <v>480</v>
      </c>
      <c r="K13" s="70"/>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2.5" customHeight="1">
      <c r="A14" s="59" t="s">
        <v>83</v>
      </c>
      <c r="B14" s="59" t="s">
        <v>90</v>
      </c>
      <c r="C14" s="59" t="s">
        <v>85</v>
      </c>
      <c r="D14" s="62" t="s">
        <v>91</v>
      </c>
      <c r="E14" s="63">
        <v>128.54</v>
      </c>
      <c r="F14" s="63">
        <v>128.54</v>
      </c>
      <c r="G14" s="63">
        <v>87.04</v>
      </c>
      <c r="H14" s="63">
        <v>41.5</v>
      </c>
      <c r="I14" s="63">
        <v>0</v>
      </c>
      <c r="J14" s="63">
        <v>0</v>
      </c>
      <c r="K14" s="7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2.5" customHeight="1">
      <c r="A15" s="59" t="s">
        <v>83</v>
      </c>
      <c r="B15" s="59" t="s">
        <v>90</v>
      </c>
      <c r="C15" s="59" t="s">
        <v>92</v>
      </c>
      <c r="D15" s="62" t="s">
        <v>93</v>
      </c>
      <c r="E15" s="63">
        <v>80</v>
      </c>
      <c r="F15" s="63">
        <v>0</v>
      </c>
      <c r="G15" s="63">
        <v>0</v>
      </c>
      <c r="H15" s="63">
        <v>0</v>
      </c>
      <c r="I15" s="63">
        <v>0</v>
      </c>
      <c r="J15" s="63">
        <v>80</v>
      </c>
      <c r="K15" s="70"/>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2.5" customHeight="1">
      <c r="A16" s="59" t="s">
        <v>83</v>
      </c>
      <c r="B16" s="59" t="s">
        <v>90</v>
      </c>
      <c r="C16" s="59" t="s">
        <v>94</v>
      </c>
      <c r="D16" s="62" t="s">
        <v>95</v>
      </c>
      <c r="E16" s="63">
        <v>400</v>
      </c>
      <c r="F16" s="63">
        <v>0</v>
      </c>
      <c r="G16" s="63">
        <v>0</v>
      </c>
      <c r="H16" s="63">
        <v>0</v>
      </c>
      <c r="I16" s="63">
        <v>0</v>
      </c>
      <c r="J16" s="63">
        <v>400</v>
      </c>
      <c r="K16" s="70"/>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22.5" customHeight="1">
      <c r="A17" s="59" t="s">
        <v>83</v>
      </c>
      <c r="B17" s="59" t="s">
        <v>90</v>
      </c>
      <c r="C17" s="59" t="s">
        <v>96</v>
      </c>
      <c r="D17" s="62" t="s">
        <v>97</v>
      </c>
      <c r="E17" s="63">
        <v>42.4</v>
      </c>
      <c r="F17" s="63">
        <v>42.4</v>
      </c>
      <c r="G17" s="63">
        <v>42.4</v>
      </c>
      <c r="H17" s="63">
        <v>0</v>
      </c>
      <c r="I17" s="63">
        <v>0</v>
      </c>
      <c r="J17" s="63">
        <v>0</v>
      </c>
      <c r="K17" s="7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22.5" customHeight="1">
      <c r="A18" s="59"/>
      <c r="B18" s="59" t="s">
        <v>98</v>
      </c>
      <c r="C18" s="59"/>
      <c r="D18" s="62" t="s">
        <v>99</v>
      </c>
      <c r="E18" s="63">
        <v>104.6</v>
      </c>
      <c r="F18" s="63">
        <v>90.6</v>
      </c>
      <c r="G18" s="63">
        <v>76.6</v>
      </c>
      <c r="H18" s="63">
        <v>14</v>
      </c>
      <c r="I18" s="63">
        <v>0</v>
      </c>
      <c r="J18" s="63">
        <v>14</v>
      </c>
      <c r="K18" s="70"/>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22.5" customHeight="1">
      <c r="A19" s="59" t="s">
        <v>83</v>
      </c>
      <c r="B19" s="59" t="s">
        <v>100</v>
      </c>
      <c r="C19" s="59" t="s">
        <v>85</v>
      </c>
      <c r="D19" s="62" t="s">
        <v>101</v>
      </c>
      <c r="E19" s="63">
        <v>90.6</v>
      </c>
      <c r="F19" s="63">
        <v>90.6</v>
      </c>
      <c r="G19" s="63">
        <v>76.6</v>
      </c>
      <c r="H19" s="63">
        <v>14</v>
      </c>
      <c r="I19" s="63">
        <v>0</v>
      </c>
      <c r="J19" s="63">
        <v>0</v>
      </c>
      <c r="K19" s="70"/>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22.5" customHeight="1">
      <c r="A20" s="59" t="s">
        <v>83</v>
      </c>
      <c r="B20" s="59" t="s">
        <v>100</v>
      </c>
      <c r="C20" s="59" t="s">
        <v>92</v>
      </c>
      <c r="D20" s="62" t="s">
        <v>102</v>
      </c>
      <c r="E20" s="63">
        <v>14</v>
      </c>
      <c r="F20" s="63">
        <v>0</v>
      </c>
      <c r="G20" s="63">
        <v>0</v>
      </c>
      <c r="H20" s="63">
        <v>0</v>
      </c>
      <c r="I20" s="63">
        <v>0</v>
      </c>
      <c r="J20" s="63">
        <v>14</v>
      </c>
      <c r="K20" s="7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2.5" customHeight="1">
      <c r="A21" s="59"/>
      <c r="B21" s="59" t="s">
        <v>103</v>
      </c>
      <c r="C21" s="59"/>
      <c r="D21" s="62" t="s">
        <v>104</v>
      </c>
      <c r="E21" s="63">
        <v>226.29</v>
      </c>
      <c r="F21" s="63">
        <v>71.29</v>
      </c>
      <c r="G21" s="63">
        <v>55.29</v>
      </c>
      <c r="H21" s="63">
        <v>16</v>
      </c>
      <c r="I21" s="63">
        <v>0</v>
      </c>
      <c r="J21" s="63">
        <v>155</v>
      </c>
      <c r="K21" s="70"/>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246" ht="22.5" customHeight="1">
      <c r="A22" s="59" t="s">
        <v>83</v>
      </c>
      <c r="B22" s="59" t="s">
        <v>105</v>
      </c>
      <c r="C22" s="59" t="s">
        <v>85</v>
      </c>
      <c r="D22" s="62" t="s">
        <v>106</v>
      </c>
      <c r="E22" s="63">
        <v>60.78</v>
      </c>
      <c r="F22" s="63">
        <v>60.78</v>
      </c>
      <c r="G22" s="63">
        <v>44.78</v>
      </c>
      <c r="H22" s="63">
        <v>16</v>
      </c>
      <c r="I22" s="63">
        <v>0</v>
      </c>
      <c r="J22" s="63">
        <v>0</v>
      </c>
      <c r="K22" s="70"/>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11" ht="22.5" customHeight="1">
      <c r="A23" s="59" t="s">
        <v>83</v>
      </c>
      <c r="B23" s="59" t="s">
        <v>105</v>
      </c>
      <c r="C23" s="59" t="s">
        <v>94</v>
      </c>
      <c r="D23" s="62" t="s">
        <v>107</v>
      </c>
      <c r="E23" s="63">
        <v>150</v>
      </c>
      <c r="F23" s="63">
        <v>0</v>
      </c>
      <c r="G23" s="63">
        <v>0</v>
      </c>
      <c r="H23" s="63">
        <v>0</v>
      </c>
      <c r="I23" s="63">
        <v>0</v>
      </c>
      <c r="J23" s="63">
        <v>150</v>
      </c>
      <c r="K23" s="70"/>
    </row>
    <row r="24" spans="1:11" ht="22.5" customHeight="1">
      <c r="A24" s="59" t="s">
        <v>83</v>
      </c>
      <c r="B24" s="59" t="s">
        <v>105</v>
      </c>
      <c r="C24" s="59" t="s">
        <v>96</v>
      </c>
      <c r="D24" s="62" t="s">
        <v>108</v>
      </c>
      <c r="E24" s="63">
        <v>10.51</v>
      </c>
      <c r="F24" s="63">
        <v>10.51</v>
      </c>
      <c r="G24" s="63">
        <v>10.51</v>
      </c>
      <c r="H24" s="63">
        <v>0</v>
      </c>
      <c r="I24" s="63">
        <v>0</v>
      </c>
      <c r="J24" s="63">
        <v>0</v>
      </c>
      <c r="K24" s="70"/>
    </row>
    <row r="25" spans="1:11" ht="22.5" customHeight="1">
      <c r="A25" s="59" t="s">
        <v>83</v>
      </c>
      <c r="B25" s="59" t="s">
        <v>105</v>
      </c>
      <c r="C25" s="59" t="s">
        <v>109</v>
      </c>
      <c r="D25" s="62" t="s">
        <v>110</v>
      </c>
      <c r="E25" s="63">
        <v>5</v>
      </c>
      <c r="F25" s="63">
        <v>0</v>
      </c>
      <c r="G25" s="63">
        <v>0</v>
      </c>
      <c r="H25" s="63">
        <v>0</v>
      </c>
      <c r="I25" s="63">
        <v>0</v>
      </c>
      <c r="J25" s="63">
        <v>5</v>
      </c>
      <c r="K25" s="70"/>
    </row>
    <row r="26" spans="1:11" ht="22.5" customHeight="1">
      <c r="A26" s="59"/>
      <c r="B26" s="59" t="s">
        <v>111</v>
      </c>
      <c r="C26" s="59"/>
      <c r="D26" s="62" t="s">
        <v>112</v>
      </c>
      <c r="E26" s="63">
        <v>80</v>
      </c>
      <c r="F26" s="63">
        <v>0</v>
      </c>
      <c r="G26" s="63">
        <v>0</v>
      </c>
      <c r="H26" s="63">
        <v>0</v>
      </c>
      <c r="I26" s="63">
        <v>0</v>
      </c>
      <c r="J26" s="63">
        <v>80</v>
      </c>
      <c r="K26" s="70"/>
    </row>
    <row r="27" spans="1:11" ht="22.5" customHeight="1">
      <c r="A27" s="59" t="s">
        <v>83</v>
      </c>
      <c r="B27" s="59" t="s">
        <v>113</v>
      </c>
      <c r="C27" s="59" t="s">
        <v>92</v>
      </c>
      <c r="D27" s="62" t="s">
        <v>114</v>
      </c>
      <c r="E27" s="63">
        <v>80</v>
      </c>
      <c r="F27" s="63">
        <v>0</v>
      </c>
      <c r="G27" s="63">
        <v>0</v>
      </c>
      <c r="H27" s="63">
        <v>0</v>
      </c>
      <c r="I27" s="63">
        <v>0</v>
      </c>
      <c r="J27" s="63">
        <v>80</v>
      </c>
      <c r="K27" s="70"/>
    </row>
    <row r="28" spans="1:11" ht="22.5" customHeight="1">
      <c r="A28" s="59"/>
      <c r="B28" s="59" t="s">
        <v>115</v>
      </c>
      <c r="C28" s="59"/>
      <c r="D28" s="62" t="s">
        <v>116</v>
      </c>
      <c r="E28" s="63">
        <v>327.48</v>
      </c>
      <c r="F28" s="63">
        <v>92.88</v>
      </c>
      <c r="G28" s="63">
        <v>31.6</v>
      </c>
      <c r="H28" s="63">
        <v>4</v>
      </c>
      <c r="I28" s="63">
        <v>57.28</v>
      </c>
      <c r="J28" s="63">
        <v>234.6</v>
      </c>
      <c r="K28" s="70"/>
    </row>
    <row r="29" spans="1:11" ht="22.5" customHeight="1">
      <c r="A29" s="59" t="s">
        <v>83</v>
      </c>
      <c r="B29" s="59" t="s">
        <v>117</v>
      </c>
      <c r="C29" s="59" t="s">
        <v>85</v>
      </c>
      <c r="D29" s="62" t="s">
        <v>118</v>
      </c>
      <c r="E29" s="63">
        <v>11.83</v>
      </c>
      <c r="F29" s="63">
        <v>11.83</v>
      </c>
      <c r="G29" s="63">
        <v>9.83</v>
      </c>
      <c r="H29" s="63">
        <v>2</v>
      </c>
      <c r="I29" s="63">
        <v>0</v>
      </c>
      <c r="J29" s="63">
        <v>0</v>
      </c>
      <c r="K29" s="70"/>
    </row>
    <row r="30" spans="1:11" ht="22.5" customHeight="1">
      <c r="A30" s="59" t="s">
        <v>83</v>
      </c>
      <c r="B30" s="59" t="s">
        <v>117</v>
      </c>
      <c r="C30" s="59" t="s">
        <v>85</v>
      </c>
      <c r="D30" s="62" t="s">
        <v>118</v>
      </c>
      <c r="E30" s="63">
        <v>23.77</v>
      </c>
      <c r="F30" s="63">
        <v>23.77</v>
      </c>
      <c r="G30" s="63">
        <v>21.77</v>
      </c>
      <c r="H30" s="63">
        <v>2</v>
      </c>
      <c r="I30" s="63">
        <v>0</v>
      </c>
      <c r="J30" s="63">
        <v>0</v>
      </c>
      <c r="K30" s="70"/>
    </row>
    <row r="31" spans="1:11" ht="22.5" customHeight="1">
      <c r="A31" s="59" t="s">
        <v>83</v>
      </c>
      <c r="B31" s="59" t="s">
        <v>117</v>
      </c>
      <c r="C31" s="59" t="s">
        <v>92</v>
      </c>
      <c r="D31" s="62" t="s">
        <v>119</v>
      </c>
      <c r="E31" s="63">
        <v>24.6</v>
      </c>
      <c r="F31" s="63">
        <v>0</v>
      </c>
      <c r="G31" s="63">
        <v>0</v>
      </c>
      <c r="H31" s="63">
        <v>0</v>
      </c>
      <c r="I31" s="63">
        <v>0</v>
      </c>
      <c r="J31" s="63">
        <v>24.6</v>
      </c>
      <c r="K31" s="70"/>
    </row>
    <row r="32" spans="1:11" ht="22.5" customHeight="1">
      <c r="A32" s="59" t="s">
        <v>83</v>
      </c>
      <c r="B32" s="59" t="s">
        <v>117</v>
      </c>
      <c r="C32" s="59" t="s">
        <v>92</v>
      </c>
      <c r="D32" s="62" t="s">
        <v>119</v>
      </c>
      <c r="E32" s="63">
        <v>17</v>
      </c>
      <c r="F32" s="63">
        <v>0</v>
      </c>
      <c r="G32" s="63">
        <v>0</v>
      </c>
      <c r="H32" s="63">
        <v>0</v>
      </c>
      <c r="I32" s="63">
        <v>0</v>
      </c>
      <c r="J32" s="63">
        <v>17</v>
      </c>
      <c r="K32" s="70"/>
    </row>
    <row r="33" spans="1:11" ht="22.5" customHeight="1">
      <c r="A33" s="59" t="s">
        <v>83</v>
      </c>
      <c r="B33" s="59" t="s">
        <v>117</v>
      </c>
      <c r="C33" s="59" t="s">
        <v>88</v>
      </c>
      <c r="D33" s="62" t="s">
        <v>120</v>
      </c>
      <c r="E33" s="63">
        <v>247.28</v>
      </c>
      <c r="F33" s="63">
        <v>57.28</v>
      </c>
      <c r="G33" s="63">
        <v>0</v>
      </c>
      <c r="H33" s="63">
        <v>0</v>
      </c>
      <c r="I33" s="63">
        <v>57.28</v>
      </c>
      <c r="J33" s="63">
        <v>190</v>
      </c>
      <c r="K33" s="70"/>
    </row>
    <row r="34" spans="1:11" ht="22.5" customHeight="1">
      <c r="A34" s="59" t="s">
        <v>83</v>
      </c>
      <c r="B34" s="59" t="s">
        <v>117</v>
      </c>
      <c r="C34" s="59" t="s">
        <v>109</v>
      </c>
      <c r="D34" s="62" t="s">
        <v>122</v>
      </c>
      <c r="E34" s="63">
        <v>3</v>
      </c>
      <c r="F34" s="63">
        <v>0</v>
      </c>
      <c r="G34" s="63">
        <v>0</v>
      </c>
      <c r="H34" s="63">
        <v>0</v>
      </c>
      <c r="I34" s="63">
        <v>0</v>
      </c>
      <c r="J34" s="63">
        <v>3</v>
      </c>
      <c r="K34" s="70"/>
    </row>
    <row r="35" spans="1:11" ht="22.5" customHeight="1">
      <c r="A35" s="59"/>
      <c r="B35" s="59" t="s">
        <v>123</v>
      </c>
      <c r="C35" s="59"/>
      <c r="D35" s="62" t="s">
        <v>124</v>
      </c>
      <c r="E35" s="63">
        <v>128.36</v>
      </c>
      <c r="F35" s="63">
        <v>48.36</v>
      </c>
      <c r="G35" s="63">
        <v>48.36</v>
      </c>
      <c r="H35" s="63">
        <v>0</v>
      </c>
      <c r="I35" s="63">
        <v>0</v>
      </c>
      <c r="J35" s="63">
        <v>80</v>
      </c>
      <c r="K35" s="70"/>
    </row>
    <row r="36" spans="1:11" ht="22.5" customHeight="1">
      <c r="A36" s="59" t="s">
        <v>83</v>
      </c>
      <c r="B36" s="59" t="s">
        <v>125</v>
      </c>
      <c r="C36" s="59" t="s">
        <v>85</v>
      </c>
      <c r="D36" s="62" t="s">
        <v>126</v>
      </c>
      <c r="E36" s="63">
        <v>48.36</v>
      </c>
      <c r="F36" s="63">
        <v>48.36</v>
      </c>
      <c r="G36" s="63">
        <v>48.36</v>
      </c>
      <c r="H36" s="63">
        <v>0</v>
      </c>
      <c r="I36" s="63">
        <v>0</v>
      </c>
      <c r="J36" s="63">
        <v>0</v>
      </c>
      <c r="K36" s="70"/>
    </row>
    <row r="37" spans="1:11" ht="22.5" customHeight="1">
      <c r="A37" s="59" t="s">
        <v>83</v>
      </c>
      <c r="B37" s="59" t="s">
        <v>125</v>
      </c>
      <c r="C37" s="59" t="s">
        <v>92</v>
      </c>
      <c r="D37" s="62" t="s">
        <v>127</v>
      </c>
      <c r="E37" s="63">
        <v>80</v>
      </c>
      <c r="F37" s="63">
        <v>0</v>
      </c>
      <c r="G37" s="63">
        <v>0</v>
      </c>
      <c r="H37" s="63">
        <v>0</v>
      </c>
      <c r="I37" s="63">
        <v>0</v>
      </c>
      <c r="J37" s="63">
        <v>80</v>
      </c>
      <c r="K37" s="70"/>
    </row>
    <row r="38" spans="1:11" ht="22.5" customHeight="1">
      <c r="A38" s="59"/>
      <c r="B38" s="59" t="s">
        <v>128</v>
      </c>
      <c r="C38" s="59"/>
      <c r="D38" s="62" t="s">
        <v>129</v>
      </c>
      <c r="E38" s="63">
        <v>115.6</v>
      </c>
      <c r="F38" s="63">
        <v>50.6</v>
      </c>
      <c r="G38" s="63">
        <v>36.6</v>
      </c>
      <c r="H38" s="63">
        <v>14</v>
      </c>
      <c r="I38" s="63">
        <v>0</v>
      </c>
      <c r="J38" s="63">
        <v>65</v>
      </c>
      <c r="K38" s="70"/>
    </row>
    <row r="39" spans="1:11" ht="22.5" customHeight="1">
      <c r="A39" s="59" t="s">
        <v>83</v>
      </c>
      <c r="B39" s="59" t="s">
        <v>130</v>
      </c>
      <c r="C39" s="59" t="s">
        <v>85</v>
      </c>
      <c r="D39" s="62" t="s">
        <v>131</v>
      </c>
      <c r="E39" s="63">
        <v>50.6</v>
      </c>
      <c r="F39" s="63">
        <v>50.6</v>
      </c>
      <c r="G39" s="63">
        <v>36.6</v>
      </c>
      <c r="H39" s="63">
        <v>14</v>
      </c>
      <c r="I39" s="63">
        <v>0</v>
      </c>
      <c r="J39" s="63">
        <v>0</v>
      </c>
      <c r="K39" s="70"/>
    </row>
    <row r="40" spans="1:11" ht="22.5" customHeight="1">
      <c r="A40" s="59" t="s">
        <v>83</v>
      </c>
      <c r="B40" s="59" t="s">
        <v>130</v>
      </c>
      <c r="C40" s="59" t="s">
        <v>92</v>
      </c>
      <c r="D40" s="62" t="s">
        <v>132</v>
      </c>
      <c r="E40" s="63">
        <v>65</v>
      </c>
      <c r="F40" s="63">
        <v>0</v>
      </c>
      <c r="G40" s="63">
        <v>0</v>
      </c>
      <c r="H40" s="63">
        <v>0</v>
      </c>
      <c r="I40" s="63">
        <v>0</v>
      </c>
      <c r="J40" s="63">
        <v>65</v>
      </c>
      <c r="K40" s="70"/>
    </row>
    <row r="41" spans="1:11" ht="22.5" customHeight="1">
      <c r="A41" s="59"/>
      <c r="B41" s="59" t="s">
        <v>133</v>
      </c>
      <c r="C41" s="59"/>
      <c r="D41" s="62" t="s">
        <v>134</v>
      </c>
      <c r="E41" s="63">
        <v>711.26</v>
      </c>
      <c r="F41" s="63">
        <v>246.26</v>
      </c>
      <c r="G41" s="63">
        <v>143.46</v>
      </c>
      <c r="H41" s="63">
        <v>102.8</v>
      </c>
      <c r="I41" s="63">
        <v>0</v>
      </c>
      <c r="J41" s="63">
        <v>465</v>
      </c>
      <c r="K41" s="70"/>
    </row>
    <row r="42" spans="1:11" ht="22.5" customHeight="1">
      <c r="A42" s="59" t="s">
        <v>83</v>
      </c>
      <c r="B42" s="59" t="s">
        <v>135</v>
      </c>
      <c r="C42" s="59" t="s">
        <v>85</v>
      </c>
      <c r="D42" s="62" t="s">
        <v>136</v>
      </c>
      <c r="E42" s="63">
        <v>194.79</v>
      </c>
      <c r="F42" s="63">
        <v>194.79</v>
      </c>
      <c r="G42" s="63">
        <v>91.99</v>
      </c>
      <c r="H42" s="63">
        <v>102.8</v>
      </c>
      <c r="I42" s="63">
        <v>0</v>
      </c>
      <c r="J42" s="63">
        <v>0</v>
      </c>
      <c r="K42" s="70"/>
    </row>
    <row r="43" spans="1:11" ht="22.5" customHeight="1">
      <c r="A43" s="59" t="s">
        <v>83</v>
      </c>
      <c r="B43" s="59" t="s">
        <v>135</v>
      </c>
      <c r="C43" s="59" t="s">
        <v>92</v>
      </c>
      <c r="D43" s="62" t="s">
        <v>137</v>
      </c>
      <c r="E43" s="63">
        <v>465</v>
      </c>
      <c r="F43" s="63">
        <v>0</v>
      </c>
      <c r="G43" s="63">
        <v>0</v>
      </c>
      <c r="H43" s="63">
        <v>0</v>
      </c>
      <c r="I43" s="63">
        <v>0</v>
      </c>
      <c r="J43" s="63">
        <v>465</v>
      </c>
      <c r="K43" s="70"/>
    </row>
    <row r="44" spans="1:11" ht="22.5" customHeight="1">
      <c r="A44" s="59" t="s">
        <v>83</v>
      </c>
      <c r="B44" s="59" t="s">
        <v>135</v>
      </c>
      <c r="C44" s="59" t="s">
        <v>96</v>
      </c>
      <c r="D44" s="62" t="s">
        <v>138</v>
      </c>
      <c r="E44" s="63">
        <v>51.47</v>
      </c>
      <c r="F44" s="63">
        <v>51.47</v>
      </c>
      <c r="G44" s="63">
        <v>51.47</v>
      </c>
      <c r="H44" s="63">
        <v>0</v>
      </c>
      <c r="I44" s="63">
        <v>0</v>
      </c>
      <c r="J44" s="63">
        <v>0</v>
      </c>
      <c r="K44" s="70"/>
    </row>
    <row r="45" spans="1:11" ht="22.5" customHeight="1">
      <c r="A45" s="59"/>
      <c r="B45" s="59" t="s">
        <v>139</v>
      </c>
      <c r="C45" s="59"/>
      <c r="D45" s="62" t="s">
        <v>140</v>
      </c>
      <c r="E45" s="63">
        <v>124.07</v>
      </c>
      <c r="F45" s="63">
        <v>74.07</v>
      </c>
      <c r="G45" s="63">
        <v>63.07</v>
      </c>
      <c r="H45" s="63">
        <v>11</v>
      </c>
      <c r="I45" s="63">
        <v>0</v>
      </c>
      <c r="J45" s="63">
        <v>50</v>
      </c>
      <c r="K45" s="70"/>
    </row>
    <row r="46" spans="1:11" ht="22.5" customHeight="1">
      <c r="A46" s="59" t="s">
        <v>83</v>
      </c>
      <c r="B46" s="59" t="s">
        <v>141</v>
      </c>
      <c r="C46" s="59" t="s">
        <v>85</v>
      </c>
      <c r="D46" s="62" t="s">
        <v>142</v>
      </c>
      <c r="E46" s="63">
        <v>68.78</v>
      </c>
      <c r="F46" s="63">
        <v>68.78</v>
      </c>
      <c r="G46" s="63">
        <v>57.78</v>
      </c>
      <c r="H46" s="63">
        <v>11</v>
      </c>
      <c r="I46" s="63">
        <v>0</v>
      </c>
      <c r="J46" s="63">
        <v>0</v>
      </c>
      <c r="K46" s="70"/>
    </row>
    <row r="47" spans="1:11" ht="22.5" customHeight="1">
      <c r="A47" s="59" t="s">
        <v>83</v>
      </c>
      <c r="B47" s="59" t="s">
        <v>141</v>
      </c>
      <c r="C47" s="59" t="s">
        <v>92</v>
      </c>
      <c r="D47" s="62" t="s">
        <v>143</v>
      </c>
      <c r="E47" s="63">
        <v>50</v>
      </c>
      <c r="F47" s="63">
        <v>0</v>
      </c>
      <c r="G47" s="63">
        <v>0</v>
      </c>
      <c r="H47" s="63">
        <v>0</v>
      </c>
      <c r="I47" s="63">
        <v>0</v>
      </c>
      <c r="J47" s="63">
        <v>50</v>
      </c>
      <c r="K47" s="70"/>
    </row>
    <row r="48" spans="1:11" ht="22.5" customHeight="1">
      <c r="A48" s="59" t="s">
        <v>83</v>
      </c>
      <c r="B48" s="59" t="s">
        <v>141</v>
      </c>
      <c r="C48" s="59" t="s">
        <v>96</v>
      </c>
      <c r="D48" s="62" t="s">
        <v>144</v>
      </c>
      <c r="E48" s="63">
        <v>5.29</v>
      </c>
      <c r="F48" s="63">
        <v>5.29</v>
      </c>
      <c r="G48" s="63">
        <v>5.29</v>
      </c>
      <c r="H48" s="63">
        <v>0</v>
      </c>
      <c r="I48" s="63">
        <v>0</v>
      </c>
      <c r="J48" s="63">
        <v>0</v>
      </c>
      <c r="K48" s="70"/>
    </row>
    <row r="49" spans="1:11" ht="22.5" customHeight="1">
      <c r="A49" s="59" t="s">
        <v>145</v>
      </c>
      <c r="B49" s="59"/>
      <c r="C49" s="59"/>
      <c r="D49" s="62" t="s">
        <v>18</v>
      </c>
      <c r="E49" s="63">
        <v>2107.93</v>
      </c>
      <c r="F49" s="63">
        <v>27.93</v>
      </c>
      <c r="G49" s="63">
        <v>19.43</v>
      </c>
      <c r="H49" s="63">
        <v>8.5</v>
      </c>
      <c r="I49" s="63">
        <v>0</v>
      </c>
      <c r="J49" s="63">
        <v>2080</v>
      </c>
      <c r="K49" s="70"/>
    </row>
    <row r="50" spans="1:11" ht="22.5" customHeight="1">
      <c r="A50" s="59"/>
      <c r="B50" s="59" t="s">
        <v>85</v>
      </c>
      <c r="C50" s="59"/>
      <c r="D50" s="62" t="s">
        <v>146</v>
      </c>
      <c r="E50" s="63">
        <v>77.93</v>
      </c>
      <c r="F50" s="63">
        <v>27.93</v>
      </c>
      <c r="G50" s="63">
        <v>19.43</v>
      </c>
      <c r="H50" s="63">
        <v>8.5</v>
      </c>
      <c r="I50" s="63">
        <v>0</v>
      </c>
      <c r="J50" s="63">
        <v>50</v>
      </c>
      <c r="K50" s="70"/>
    </row>
    <row r="51" spans="1:11" ht="22.5" customHeight="1">
      <c r="A51" s="59" t="s">
        <v>147</v>
      </c>
      <c r="B51" s="59" t="s">
        <v>148</v>
      </c>
      <c r="C51" s="59" t="s">
        <v>85</v>
      </c>
      <c r="D51" s="62" t="s">
        <v>149</v>
      </c>
      <c r="E51" s="63">
        <v>27.93</v>
      </c>
      <c r="F51" s="63">
        <v>27.93</v>
      </c>
      <c r="G51" s="63">
        <v>19.43</v>
      </c>
      <c r="H51" s="63">
        <v>8.5</v>
      </c>
      <c r="I51" s="63">
        <v>0</v>
      </c>
      <c r="J51" s="63">
        <v>0</v>
      </c>
      <c r="K51" s="70"/>
    </row>
    <row r="52" spans="1:11" ht="22.5" customHeight="1">
      <c r="A52" s="59" t="s">
        <v>147</v>
      </c>
      <c r="B52" s="59" t="s">
        <v>148</v>
      </c>
      <c r="C52" s="59" t="s">
        <v>109</v>
      </c>
      <c r="D52" s="62" t="s">
        <v>150</v>
      </c>
      <c r="E52" s="63">
        <v>50</v>
      </c>
      <c r="F52" s="63">
        <v>0</v>
      </c>
      <c r="G52" s="63">
        <v>0</v>
      </c>
      <c r="H52" s="63">
        <v>0</v>
      </c>
      <c r="I52" s="63">
        <v>0</v>
      </c>
      <c r="J52" s="63">
        <v>50</v>
      </c>
      <c r="K52" s="70"/>
    </row>
    <row r="53" spans="1:11" ht="22.5" customHeight="1">
      <c r="A53" s="59"/>
      <c r="B53" s="59" t="s">
        <v>92</v>
      </c>
      <c r="C53" s="59"/>
      <c r="D53" s="62" t="s">
        <v>151</v>
      </c>
      <c r="E53" s="63">
        <v>2000</v>
      </c>
      <c r="F53" s="63">
        <v>0</v>
      </c>
      <c r="G53" s="63">
        <v>0</v>
      </c>
      <c r="H53" s="63">
        <v>0</v>
      </c>
      <c r="I53" s="63">
        <v>0</v>
      </c>
      <c r="J53" s="63">
        <v>2000</v>
      </c>
      <c r="K53" s="70"/>
    </row>
    <row r="54" spans="1:11" ht="22.5" customHeight="1">
      <c r="A54" s="59" t="s">
        <v>147</v>
      </c>
      <c r="B54" s="59" t="s">
        <v>152</v>
      </c>
      <c r="C54" s="59" t="s">
        <v>109</v>
      </c>
      <c r="D54" s="62" t="s">
        <v>153</v>
      </c>
      <c r="E54" s="63">
        <v>2000</v>
      </c>
      <c r="F54" s="63">
        <v>0</v>
      </c>
      <c r="G54" s="63">
        <v>0</v>
      </c>
      <c r="H54" s="63">
        <v>0</v>
      </c>
      <c r="I54" s="63">
        <v>0</v>
      </c>
      <c r="J54" s="63">
        <v>2000</v>
      </c>
      <c r="K54" s="70"/>
    </row>
    <row r="55" spans="1:11" ht="22.5" customHeight="1">
      <c r="A55" s="59"/>
      <c r="B55" s="59" t="s">
        <v>94</v>
      </c>
      <c r="C55" s="59"/>
      <c r="D55" s="62" t="s">
        <v>154</v>
      </c>
      <c r="E55" s="63">
        <v>30</v>
      </c>
      <c r="F55" s="63">
        <v>0</v>
      </c>
      <c r="G55" s="63">
        <v>0</v>
      </c>
      <c r="H55" s="63">
        <v>0</v>
      </c>
      <c r="I55" s="63">
        <v>0</v>
      </c>
      <c r="J55" s="63">
        <v>30</v>
      </c>
      <c r="K55" s="70"/>
    </row>
    <row r="56" spans="1:11" ht="22.5" customHeight="1">
      <c r="A56" s="59" t="s">
        <v>147</v>
      </c>
      <c r="B56" s="59" t="s">
        <v>155</v>
      </c>
      <c r="C56" s="59" t="s">
        <v>109</v>
      </c>
      <c r="D56" s="62" t="s">
        <v>156</v>
      </c>
      <c r="E56" s="63">
        <v>30</v>
      </c>
      <c r="F56" s="63">
        <v>0</v>
      </c>
      <c r="G56" s="63">
        <v>0</v>
      </c>
      <c r="H56" s="63">
        <v>0</v>
      </c>
      <c r="I56" s="63">
        <v>0</v>
      </c>
      <c r="J56" s="63">
        <v>30</v>
      </c>
      <c r="K56" s="70"/>
    </row>
    <row r="57" spans="1:11" ht="22.5" customHeight="1">
      <c r="A57" s="59" t="s">
        <v>157</v>
      </c>
      <c r="B57" s="59"/>
      <c r="C57" s="59"/>
      <c r="D57" s="62" t="s">
        <v>21</v>
      </c>
      <c r="E57" s="63">
        <v>1180</v>
      </c>
      <c r="F57" s="63">
        <v>0</v>
      </c>
      <c r="G57" s="63">
        <v>0</v>
      </c>
      <c r="H57" s="63">
        <v>0</v>
      </c>
      <c r="I57" s="63">
        <v>0</v>
      </c>
      <c r="J57" s="63">
        <v>1180</v>
      </c>
      <c r="K57" s="70"/>
    </row>
    <row r="58" spans="1:11" ht="22.5" customHeight="1">
      <c r="A58" s="59"/>
      <c r="B58" s="59" t="s">
        <v>85</v>
      </c>
      <c r="C58" s="59"/>
      <c r="D58" s="62" t="s">
        <v>158</v>
      </c>
      <c r="E58" s="63">
        <v>1180</v>
      </c>
      <c r="F58" s="63">
        <v>0</v>
      </c>
      <c r="G58" s="63">
        <v>0</v>
      </c>
      <c r="H58" s="63">
        <v>0</v>
      </c>
      <c r="I58" s="63">
        <v>0</v>
      </c>
      <c r="J58" s="63">
        <v>1180</v>
      </c>
      <c r="K58" s="70"/>
    </row>
    <row r="59" spans="1:11" ht="22.5" customHeight="1">
      <c r="A59" s="59" t="s">
        <v>159</v>
      </c>
      <c r="B59" s="59" t="s">
        <v>148</v>
      </c>
      <c r="C59" s="59" t="s">
        <v>109</v>
      </c>
      <c r="D59" s="62" t="s">
        <v>160</v>
      </c>
      <c r="E59" s="63">
        <v>1000</v>
      </c>
      <c r="F59" s="63">
        <v>0</v>
      </c>
      <c r="G59" s="63">
        <v>0</v>
      </c>
      <c r="H59" s="63">
        <v>0</v>
      </c>
      <c r="I59" s="63">
        <v>0</v>
      </c>
      <c r="J59" s="63">
        <v>1000</v>
      </c>
      <c r="K59" s="70"/>
    </row>
    <row r="60" spans="1:11" ht="22.5" customHeight="1">
      <c r="A60" s="59" t="s">
        <v>159</v>
      </c>
      <c r="B60" s="59" t="s">
        <v>148</v>
      </c>
      <c r="C60" s="59" t="s">
        <v>109</v>
      </c>
      <c r="D60" s="62" t="s">
        <v>160</v>
      </c>
      <c r="E60" s="63">
        <v>180</v>
      </c>
      <c r="F60" s="63">
        <v>0</v>
      </c>
      <c r="G60" s="63">
        <v>0</v>
      </c>
      <c r="H60" s="63">
        <v>0</v>
      </c>
      <c r="I60" s="63">
        <v>0</v>
      </c>
      <c r="J60" s="63">
        <v>180</v>
      </c>
      <c r="K60" s="70"/>
    </row>
    <row r="61" spans="1:11" ht="22.5" customHeight="1">
      <c r="A61" s="59" t="s">
        <v>161</v>
      </c>
      <c r="B61" s="59"/>
      <c r="C61" s="59"/>
      <c r="D61" s="62" t="s">
        <v>162</v>
      </c>
      <c r="E61" s="63">
        <v>100</v>
      </c>
      <c r="F61" s="63">
        <v>0</v>
      </c>
      <c r="G61" s="63">
        <v>0</v>
      </c>
      <c r="H61" s="63">
        <v>0</v>
      </c>
      <c r="I61" s="63">
        <v>0</v>
      </c>
      <c r="J61" s="63">
        <v>100</v>
      </c>
      <c r="K61" s="70"/>
    </row>
    <row r="62" spans="1:11" ht="22.5" customHeight="1">
      <c r="A62" s="59"/>
      <c r="B62" s="59" t="s">
        <v>85</v>
      </c>
      <c r="C62" s="59"/>
      <c r="D62" s="62" t="s">
        <v>163</v>
      </c>
      <c r="E62" s="63">
        <v>100</v>
      </c>
      <c r="F62" s="63">
        <v>0</v>
      </c>
      <c r="G62" s="63">
        <v>0</v>
      </c>
      <c r="H62" s="63">
        <v>0</v>
      </c>
      <c r="I62" s="63">
        <v>0</v>
      </c>
      <c r="J62" s="63">
        <v>100</v>
      </c>
      <c r="K62" s="70"/>
    </row>
    <row r="63" spans="1:11" ht="22.5" customHeight="1">
      <c r="A63" s="59" t="s">
        <v>164</v>
      </c>
      <c r="B63" s="59" t="s">
        <v>148</v>
      </c>
      <c r="C63" s="59" t="s">
        <v>109</v>
      </c>
      <c r="D63" s="62" t="s">
        <v>165</v>
      </c>
      <c r="E63" s="63">
        <v>100</v>
      </c>
      <c r="F63" s="63">
        <v>0</v>
      </c>
      <c r="G63" s="63">
        <v>0</v>
      </c>
      <c r="H63" s="63">
        <v>0</v>
      </c>
      <c r="I63" s="63">
        <v>0</v>
      </c>
      <c r="J63" s="63">
        <v>100</v>
      </c>
      <c r="K63" s="70"/>
    </row>
    <row r="64" spans="1:11" ht="22.5" customHeight="1">
      <c r="A64" s="59" t="s">
        <v>166</v>
      </c>
      <c r="B64" s="59"/>
      <c r="C64" s="59"/>
      <c r="D64" s="62" t="s">
        <v>25</v>
      </c>
      <c r="E64" s="63">
        <v>538.66</v>
      </c>
      <c r="F64" s="63">
        <v>413.66</v>
      </c>
      <c r="G64" s="63">
        <v>394.66</v>
      </c>
      <c r="H64" s="63">
        <v>19</v>
      </c>
      <c r="I64" s="63">
        <v>0</v>
      </c>
      <c r="J64" s="63">
        <v>125</v>
      </c>
      <c r="K64" s="70"/>
    </row>
    <row r="65" spans="1:11" ht="22.5" customHeight="1">
      <c r="A65" s="59"/>
      <c r="B65" s="59" t="s">
        <v>85</v>
      </c>
      <c r="C65" s="59"/>
      <c r="D65" s="62" t="s">
        <v>167</v>
      </c>
      <c r="E65" s="63">
        <v>167.4</v>
      </c>
      <c r="F65" s="63">
        <v>147.4</v>
      </c>
      <c r="G65" s="63">
        <v>128.4</v>
      </c>
      <c r="H65" s="63">
        <v>19</v>
      </c>
      <c r="I65" s="63">
        <v>0</v>
      </c>
      <c r="J65" s="63">
        <v>20</v>
      </c>
      <c r="K65" s="70"/>
    </row>
    <row r="66" spans="1:11" ht="22.5" customHeight="1">
      <c r="A66" s="59" t="s">
        <v>168</v>
      </c>
      <c r="B66" s="59" t="s">
        <v>148</v>
      </c>
      <c r="C66" s="59" t="s">
        <v>85</v>
      </c>
      <c r="D66" s="62" t="s">
        <v>169</v>
      </c>
      <c r="E66" s="63">
        <v>76.01</v>
      </c>
      <c r="F66" s="63">
        <v>76.01</v>
      </c>
      <c r="G66" s="63">
        <v>57.01</v>
      </c>
      <c r="H66" s="63">
        <v>19</v>
      </c>
      <c r="I66" s="63">
        <v>0</v>
      </c>
      <c r="J66" s="63">
        <v>0</v>
      </c>
      <c r="K66" s="70"/>
    </row>
    <row r="67" spans="1:11" ht="22.5" customHeight="1">
      <c r="A67" s="59" t="s">
        <v>168</v>
      </c>
      <c r="B67" s="59" t="s">
        <v>148</v>
      </c>
      <c r="C67" s="59" t="s">
        <v>85</v>
      </c>
      <c r="D67" s="62" t="s">
        <v>169</v>
      </c>
      <c r="E67" s="63">
        <v>0.88</v>
      </c>
      <c r="F67" s="63">
        <v>0.88</v>
      </c>
      <c r="G67" s="63">
        <v>0.88</v>
      </c>
      <c r="H67" s="63">
        <v>0</v>
      </c>
      <c r="I67" s="63">
        <v>0</v>
      </c>
      <c r="J67" s="63">
        <v>0</v>
      </c>
      <c r="K67" s="70"/>
    </row>
    <row r="68" spans="1:11" ht="22.5" customHeight="1">
      <c r="A68" s="59" t="s">
        <v>168</v>
      </c>
      <c r="B68" s="59" t="s">
        <v>148</v>
      </c>
      <c r="C68" s="59" t="s">
        <v>92</v>
      </c>
      <c r="D68" s="62" t="s">
        <v>170</v>
      </c>
      <c r="E68" s="63">
        <v>20</v>
      </c>
      <c r="F68" s="63">
        <v>0</v>
      </c>
      <c r="G68" s="63">
        <v>0</v>
      </c>
      <c r="H68" s="63">
        <v>0</v>
      </c>
      <c r="I68" s="63">
        <v>0</v>
      </c>
      <c r="J68" s="63">
        <v>20</v>
      </c>
      <c r="K68" s="70"/>
    </row>
    <row r="69" spans="1:11" ht="22.5" customHeight="1">
      <c r="A69" s="59" t="s">
        <v>168</v>
      </c>
      <c r="B69" s="59" t="s">
        <v>148</v>
      </c>
      <c r="C69" s="59" t="s">
        <v>88</v>
      </c>
      <c r="D69" s="62" t="s">
        <v>171</v>
      </c>
      <c r="E69" s="63">
        <v>7.09</v>
      </c>
      <c r="F69" s="63">
        <v>7.09</v>
      </c>
      <c r="G69" s="63">
        <v>7.09</v>
      </c>
      <c r="H69" s="63">
        <v>0</v>
      </c>
      <c r="I69" s="63">
        <v>0</v>
      </c>
      <c r="J69" s="63">
        <v>0</v>
      </c>
      <c r="K69" s="70"/>
    </row>
    <row r="70" spans="1:11" ht="22.5" customHeight="1">
      <c r="A70" s="59" t="s">
        <v>168</v>
      </c>
      <c r="B70" s="59" t="s">
        <v>148</v>
      </c>
      <c r="C70" s="59" t="s">
        <v>172</v>
      </c>
      <c r="D70" s="62" t="s">
        <v>173</v>
      </c>
      <c r="E70" s="63">
        <v>16.81</v>
      </c>
      <c r="F70" s="63">
        <v>16.81</v>
      </c>
      <c r="G70" s="63">
        <v>16.81</v>
      </c>
      <c r="H70" s="63">
        <v>0</v>
      </c>
      <c r="I70" s="63">
        <v>0</v>
      </c>
      <c r="J70" s="63">
        <v>0</v>
      </c>
      <c r="K70" s="70"/>
    </row>
    <row r="71" spans="1:11" ht="22.5" customHeight="1">
      <c r="A71" s="59" t="s">
        <v>168</v>
      </c>
      <c r="B71" s="59" t="s">
        <v>148</v>
      </c>
      <c r="C71" s="59" t="s">
        <v>109</v>
      </c>
      <c r="D71" s="62" t="s">
        <v>174</v>
      </c>
      <c r="E71" s="63">
        <v>4.26</v>
      </c>
      <c r="F71" s="63">
        <v>4.26</v>
      </c>
      <c r="G71" s="63">
        <v>4.26</v>
      </c>
      <c r="H71" s="63">
        <v>0</v>
      </c>
      <c r="I71" s="63">
        <v>0</v>
      </c>
      <c r="J71" s="63">
        <v>0</v>
      </c>
      <c r="K71" s="70"/>
    </row>
    <row r="72" spans="1:11" ht="22.5" customHeight="1">
      <c r="A72" s="59" t="s">
        <v>168</v>
      </c>
      <c r="B72" s="59" t="s">
        <v>148</v>
      </c>
      <c r="C72" s="59" t="s">
        <v>109</v>
      </c>
      <c r="D72" s="62" t="s">
        <v>174</v>
      </c>
      <c r="E72" s="63">
        <v>4.63</v>
      </c>
      <c r="F72" s="63">
        <v>4.63</v>
      </c>
      <c r="G72" s="63">
        <v>4.63</v>
      </c>
      <c r="H72" s="63">
        <v>0</v>
      </c>
      <c r="I72" s="63">
        <v>0</v>
      </c>
      <c r="J72" s="63">
        <v>0</v>
      </c>
      <c r="K72" s="70"/>
    </row>
    <row r="73" spans="1:11" ht="22.5" customHeight="1">
      <c r="A73" s="59" t="s">
        <v>168</v>
      </c>
      <c r="B73" s="59" t="s">
        <v>148</v>
      </c>
      <c r="C73" s="59" t="s">
        <v>109</v>
      </c>
      <c r="D73" s="62" t="s">
        <v>174</v>
      </c>
      <c r="E73" s="63">
        <v>5</v>
      </c>
      <c r="F73" s="63">
        <v>5</v>
      </c>
      <c r="G73" s="63">
        <v>5</v>
      </c>
      <c r="H73" s="63">
        <v>0</v>
      </c>
      <c r="I73" s="63">
        <v>0</v>
      </c>
      <c r="J73" s="63">
        <v>0</v>
      </c>
      <c r="K73" s="70"/>
    </row>
    <row r="74" spans="1:11" ht="22.5" customHeight="1">
      <c r="A74" s="59" t="s">
        <v>168</v>
      </c>
      <c r="B74" s="59" t="s">
        <v>148</v>
      </c>
      <c r="C74" s="59" t="s">
        <v>109</v>
      </c>
      <c r="D74" s="62" t="s">
        <v>174</v>
      </c>
      <c r="E74" s="63">
        <v>1.45</v>
      </c>
      <c r="F74" s="63">
        <v>1.45</v>
      </c>
      <c r="G74" s="63">
        <v>1.45</v>
      </c>
      <c r="H74" s="63">
        <v>0</v>
      </c>
      <c r="I74" s="63">
        <v>0</v>
      </c>
      <c r="J74" s="63">
        <v>0</v>
      </c>
      <c r="K74" s="70"/>
    </row>
    <row r="75" spans="1:11" ht="22.5" customHeight="1">
      <c r="A75" s="59" t="s">
        <v>168</v>
      </c>
      <c r="B75" s="59" t="s">
        <v>148</v>
      </c>
      <c r="C75" s="59" t="s">
        <v>109</v>
      </c>
      <c r="D75" s="62" t="s">
        <v>174</v>
      </c>
      <c r="E75" s="63">
        <v>2.16</v>
      </c>
      <c r="F75" s="63">
        <v>2.16</v>
      </c>
      <c r="G75" s="63">
        <v>2.16</v>
      </c>
      <c r="H75" s="63">
        <v>0</v>
      </c>
      <c r="I75" s="63">
        <v>0</v>
      </c>
      <c r="J75" s="63">
        <v>0</v>
      </c>
      <c r="K75" s="70"/>
    </row>
    <row r="76" spans="1:11" ht="22.5" customHeight="1">
      <c r="A76" s="59" t="s">
        <v>168</v>
      </c>
      <c r="B76" s="59" t="s">
        <v>148</v>
      </c>
      <c r="C76" s="59" t="s">
        <v>109</v>
      </c>
      <c r="D76" s="62" t="s">
        <v>174</v>
      </c>
      <c r="E76" s="63">
        <v>3.92</v>
      </c>
      <c r="F76" s="63">
        <v>3.92</v>
      </c>
      <c r="G76" s="63">
        <v>3.92</v>
      </c>
      <c r="H76" s="63">
        <v>0</v>
      </c>
      <c r="I76" s="63">
        <v>0</v>
      </c>
      <c r="J76" s="63">
        <v>0</v>
      </c>
      <c r="K76" s="70"/>
    </row>
    <row r="77" spans="1:11" ht="22.5" customHeight="1">
      <c r="A77" s="59" t="s">
        <v>168</v>
      </c>
      <c r="B77" s="59" t="s">
        <v>148</v>
      </c>
      <c r="C77" s="59" t="s">
        <v>109</v>
      </c>
      <c r="D77" s="62" t="s">
        <v>174</v>
      </c>
      <c r="E77" s="63">
        <v>2.63</v>
      </c>
      <c r="F77" s="63">
        <v>2.63</v>
      </c>
      <c r="G77" s="63">
        <v>2.63</v>
      </c>
      <c r="H77" s="63">
        <v>0</v>
      </c>
      <c r="I77" s="63">
        <v>0</v>
      </c>
      <c r="J77" s="63">
        <v>0</v>
      </c>
      <c r="K77" s="70"/>
    </row>
    <row r="78" spans="1:11" ht="22.5" customHeight="1">
      <c r="A78" s="59" t="s">
        <v>168</v>
      </c>
      <c r="B78" s="59" t="s">
        <v>148</v>
      </c>
      <c r="C78" s="59" t="s">
        <v>109</v>
      </c>
      <c r="D78" s="62" t="s">
        <v>174</v>
      </c>
      <c r="E78" s="63">
        <v>0.4</v>
      </c>
      <c r="F78" s="63">
        <v>0.4</v>
      </c>
      <c r="G78" s="63">
        <v>0.4</v>
      </c>
      <c r="H78" s="63">
        <v>0</v>
      </c>
      <c r="I78" s="63">
        <v>0</v>
      </c>
      <c r="J78" s="63">
        <v>0</v>
      </c>
      <c r="K78" s="70"/>
    </row>
    <row r="79" spans="1:11" ht="22.5" customHeight="1">
      <c r="A79" s="59" t="s">
        <v>168</v>
      </c>
      <c r="B79" s="59" t="s">
        <v>148</v>
      </c>
      <c r="C79" s="59" t="s">
        <v>109</v>
      </c>
      <c r="D79" s="62" t="s">
        <v>174</v>
      </c>
      <c r="E79" s="63">
        <v>1.62</v>
      </c>
      <c r="F79" s="63">
        <v>1.62</v>
      </c>
      <c r="G79" s="63">
        <v>1.62</v>
      </c>
      <c r="H79" s="63">
        <v>0</v>
      </c>
      <c r="I79" s="63">
        <v>0</v>
      </c>
      <c r="J79" s="63">
        <v>0</v>
      </c>
      <c r="K79" s="70"/>
    </row>
    <row r="80" spans="1:11" ht="22.5" customHeight="1">
      <c r="A80" s="59" t="s">
        <v>168</v>
      </c>
      <c r="B80" s="59" t="s">
        <v>148</v>
      </c>
      <c r="C80" s="59" t="s">
        <v>109</v>
      </c>
      <c r="D80" s="62" t="s">
        <v>174</v>
      </c>
      <c r="E80" s="63">
        <v>4.87</v>
      </c>
      <c r="F80" s="63">
        <v>4.87</v>
      </c>
      <c r="G80" s="63">
        <v>4.87</v>
      </c>
      <c r="H80" s="63">
        <v>0</v>
      </c>
      <c r="I80" s="63">
        <v>0</v>
      </c>
      <c r="J80" s="63">
        <v>0</v>
      </c>
      <c r="K80" s="70"/>
    </row>
    <row r="81" spans="1:11" ht="22.5" customHeight="1">
      <c r="A81" s="59" t="s">
        <v>168</v>
      </c>
      <c r="B81" s="59" t="s">
        <v>148</v>
      </c>
      <c r="C81" s="59" t="s">
        <v>109</v>
      </c>
      <c r="D81" s="62" t="s">
        <v>174</v>
      </c>
      <c r="E81" s="63">
        <v>3.15</v>
      </c>
      <c r="F81" s="63">
        <v>3.15</v>
      </c>
      <c r="G81" s="63">
        <v>3.15</v>
      </c>
      <c r="H81" s="63">
        <v>0</v>
      </c>
      <c r="I81" s="63">
        <v>0</v>
      </c>
      <c r="J81" s="63">
        <v>0</v>
      </c>
      <c r="K81" s="70"/>
    </row>
    <row r="82" spans="1:11" ht="22.5" customHeight="1">
      <c r="A82" s="59" t="s">
        <v>168</v>
      </c>
      <c r="B82" s="59" t="s">
        <v>148</v>
      </c>
      <c r="C82" s="59" t="s">
        <v>109</v>
      </c>
      <c r="D82" s="62" t="s">
        <v>174</v>
      </c>
      <c r="E82" s="63">
        <v>0.9</v>
      </c>
      <c r="F82" s="63">
        <v>0.9</v>
      </c>
      <c r="G82" s="63">
        <v>0.9</v>
      </c>
      <c r="H82" s="63">
        <v>0</v>
      </c>
      <c r="I82" s="63">
        <v>0</v>
      </c>
      <c r="J82" s="63">
        <v>0</v>
      </c>
      <c r="K82" s="70"/>
    </row>
    <row r="83" spans="1:11" ht="22.5" customHeight="1">
      <c r="A83" s="59" t="s">
        <v>168</v>
      </c>
      <c r="B83" s="59" t="s">
        <v>148</v>
      </c>
      <c r="C83" s="59" t="s">
        <v>109</v>
      </c>
      <c r="D83" s="62" t="s">
        <v>174</v>
      </c>
      <c r="E83" s="63">
        <v>2.37</v>
      </c>
      <c r="F83" s="63">
        <v>2.37</v>
      </c>
      <c r="G83" s="63">
        <v>2.37</v>
      </c>
      <c r="H83" s="63">
        <v>0</v>
      </c>
      <c r="I83" s="63">
        <v>0</v>
      </c>
      <c r="J83" s="63">
        <v>0</v>
      </c>
      <c r="K83" s="70"/>
    </row>
    <row r="84" spans="1:11" ht="22.5" customHeight="1">
      <c r="A84" s="59" t="s">
        <v>168</v>
      </c>
      <c r="B84" s="59" t="s">
        <v>148</v>
      </c>
      <c r="C84" s="59" t="s">
        <v>109</v>
      </c>
      <c r="D84" s="62" t="s">
        <v>174</v>
      </c>
      <c r="E84" s="63">
        <v>2</v>
      </c>
      <c r="F84" s="63">
        <v>2</v>
      </c>
      <c r="G84" s="63">
        <v>2</v>
      </c>
      <c r="H84" s="63">
        <v>0</v>
      </c>
      <c r="I84" s="63">
        <v>0</v>
      </c>
      <c r="J84" s="63">
        <v>0</v>
      </c>
      <c r="K84" s="70"/>
    </row>
    <row r="85" spans="1:11" ht="22.5" customHeight="1">
      <c r="A85" s="59" t="s">
        <v>168</v>
      </c>
      <c r="B85" s="59" t="s">
        <v>148</v>
      </c>
      <c r="C85" s="59" t="s">
        <v>109</v>
      </c>
      <c r="D85" s="62" t="s">
        <v>174</v>
      </c>
      <c r="E85" s="63">
        <v>3.56</v>
      </c>
      <c r="F85" s="63">
        <v>3.56</v>
      </c>
      <c r="G85" s="63">
        <v>3.56</v>
      </c>
      <c r="H85" s="63">
        <v>0</v>
      </c>
      <c r="I85" s="63">
        <v>0</v>
      </c>
      <c r="J85" s="63">
        <v>0</v>
      </c>
      <c r="K85" s="70"/>
    </row>
    <row r="86" spans="1:11" ht="22.5" customHeight="1">
      <c r="A86" s="59" t="s">
        <v>168</v>
      </c>
      <c r="B86" s="59" t="s">
        <v>148</v>
      </c>
      <c r="C86" s="59" t="s">
        <v>109</v>
      </c>
      <c r="D86" s="62" t="s">
        <v>174</v>
      </c>
      <c r="E86" s="63">
        <v>1.06</v>
      </c>
      <c r="F86" s="63">
        <v>1.06</v>
      </c>
      <c r="G86" s="63">
        <v>1.06</v>
      </c>
      <c r="H86" s="63">
        <v>0</v>
      </c>
      <c r="I86" s="63">
        <v>0</v>
      </c>
      <c r="J86" s="63">
        <v>0</v>
      </c>
      <c r="K86" s="70"/>
    </row>
    <row r="87" spans="1:11" ht="22.5" customHeight="1">
      <c r="A87" s="59" t="s">
        <v>168</v>
      </c>
      <c r="B87" s="59" t="s">
        <v>148</v>
      </c>
      <c r="C87" s="59" t="s">
        <v>109</v>
      </c>
      <c r="D87" s="62" t="s">
        <v>174</v>
      </c>
      <c r="E87" s="63">
        <v>1.46</v>
      </c>
      <c r="F87" s="63">
        <v>1.46</v>
      </c>
      <c r="G87" s="63">
        <v>1.46</v>
      </c>
      <c r="H87" s="63">
        <v>0</v>
      </c>
      <c r="I87" s="63">
        <v>0</v>
      </c>
      <c r="J87" s="63">
        <v>0</v>
      </c>
      <c r="K87" s="70"/>
    </row>
    <row r="88" spans="1:11" ht="22.5" customHeight="1">
      <c r="A88" s="59" t="s">
        <v>168</v>
      </c>
      <c r="B88" s="59" t="s">
        <v>148</v>
      </c>
      <c r="C88" s="59" t="s">
        <v>109</v>
      </c>
      <c r="D88" s="62" t="s">
        <v>174</v>
      </c>
      <c r="E88" s="63">
        <v>0.37</v>
      </c>
      <c r="F88" s="63">
        <v>0.37</v>
      </c>
      <c r="G88" s="63">
        <v>0.37</v>
      </c>
      <c r="H88" s="63">
        <v>0</v>
      </c>
      <c r="I88" s="63">
        <v>0</v>
      </c>
      <c r="J88" s="63">
        <v>0</v>
      </c>
      <c r="K88" s="70"/>
    </row>
    <row r="89" spans="1:11" ht="22.5" customHeight="1">
      <c r="A89" s="59" t="s">
        <v>168</v>
      </c>
      <c r="B89" s="59" t="s">
        <v>148</v>
      </c>
      <c r="C89" s="59" t="s">
        <v>109</v>
      </c>
      <c r="D89" s="62" t="s">
        <v>174</v>
      </c>
      <c r="E89" s="63">
        <v>0.8</v>
      </c>
      <c r="F89" s="63">
        <v>0.8</v>
      </c>
      <c r="G89" s="63">
        <v>0.8</v>
      </c>
      <c r="H89" s="63">
        <v>0</v>
      </c>
      <c r="I89" s="63">
        <v>0</v>
      </c>
      <c r="J89" s="63">
        <v>0</v>
      </c>
      <c r="K89" s="70"/>
    </row>
    <row r="90" spans="1:11" ht="22.5" customHeight="1">
      <c r="A90" s="59"/>
      <c r="B90" s="59" t="s">
        <v>92</v>
      </c>
      <c r="C90" s="59"/>
      <c r="D90" s="62" t="s">
        <v>175</v>
      </c>
      <c r="E90" s="63">
        <v>95</v>
      </c>
      <c r="F90" s="63">
        <v>0</v>
      </c>
      <c r="G90" s="63">
        <v>0</v>
      </c>
      <c r="H90" s="63">
        <v>0</v>
      </c>
      <c r="I90" s="63">
        <v>0</v>
      </c>
      <c r="J90" s="63">
        <v>95</v>
      </c>
      <c r="K90" s="70"/>
    </row>
    <row r="91" spans="1:11" ht="22.5" customHeight="1">
      <c r="A91" s="59" t="s">
        <v>168</v>
      </c>
      <c r="B91" s="59" t="s">
        <v>152</v>
      </c>
      <c r="C91" s="59" t="s">
        <v>92</v>
      </c>
      <c r="D91" s="62" t="s">
        <v>176</v>
      </c>
      <c r="E91" s="63">
        <v>95</v>
      </c>
      <c r="F91" s="63">
        <v>0</v>
      </c>
      <c r="G91" s="63">
        <v>0</v>
      </c>
      <c r="H91" s="63">
        <v>0</v>
      </c>
      <c r="I91" s="63">
        <v>0</v>
      </c>
      <c r="J91" s="63">
        <v>95</v>
      </c>
      <c r="K91" s="70"/>
    </row>
    <row r="92" spans="1:11" ht="22.5" customHeight="1">
      <c r="A92" s="59"/>
      <c r="B92" s="59" t="s">
        <v>177</v>
      </c>
      <c r="C92" s="59"/>
      <c r="D92" s="62" t="s">
        <v>178</v>
      </c>
      <c r="E92" s="63">
        <v>266.26</v>
      </c>
      <c r="F92" s="63">
        <v>266.26</v>
      </c>
      <c r="G92" s="63">
        <v>266.26</v>
      </c>
      <c r="H92" s="63">
        <v>0</v>
      </c>
      <c r="I92" s="63">
        <v>0</v>
      </c>
      <c r="J92" s="63">
        <v>0</v>
      </c>
      <c r="K92" s="71"/>
    </row>
    <row r="93" spans="1:11" ht="22.5" customHeight="1">
      <c r="A93" s="59" t="s">
        <v>168</v>
      </c>
      <c r="B93" s="59" t="s">
        <v>179</v>
      </c>
      <c r="C93" s="59" t="s">
        <v>177</v>
      </c>
      <c r="D93" s="62" t="s">
        <v>180</v>
      </c>
      <c r="E93" s="63">
        <v>15.13</v>
      </c>
      <c r="F93" s="63">
        <v>15.13</v>
      </c>
      <c r="G93" s="63">
        <v>15.13</v>
      </c>
      <c r="H93" s="63">
        <v>0</v>
      </c>
      <c r="I93" s="63">
        <v>0</v>
      </c>
      <c r="J93" s="63">
        <v>0</v>
      </c>
      <c r="K93" s="71"/>
    </row>
    <row r="94" spans="1:11" ht="22.5" customHeight="1">
      <c r="A94" s="59" t="s">
        <v>168</v>
      </c>
      <c r="B94" s="59" t="s">
        <v>179</v>
      </c>
      <c r="C94" s="59" t="s">
        <v>177</v>
      </c>
      <c r="D94" s="62" t="s">
        <v>180</v>
      </c>
      <c r="E94" s="63">
        <v>21.26</v>
      </c>
      <c r="F94" s="63">
        <v>21.26</v>
      </c>
      <c r="G94" s="63">
        <v>21.26</v>
      </c>
      <c r="H94" s="63">
        <v>0</v>
      </c>
      <c r="I94" s="63">
        <v>0</v>
      </c>
      <c r="J94" s="63">
        <v>0</v>
      </c>
      <c r="K94" s="71"/>
    </row>
    <row r="95" spans="1:11" ht="22.5" customHeight="1">
      <c r="A95" s="59" t="s">
        <v>168</v>
      </c>
      <c r="B95" s="59" t="s">
        <v>179</v>
      </c>
      <c r="C95" s="59" t="s">
        <v>177</v>
      </c>
      <c r="D95" s="62" t="s">
        <v>180</v>
      </c>
      <c r="E95" s="63">
        <v>21.25</v>
      </c>
      <c r="F95" s="63">
        <v>21.25</v>
      </c>
      <c r="G95" s="63">
        <v>21.25</v>
      </c>
      <c r="H95" s="63">
        <v>0</v>
      </c>
      <c r="I95" s="63">
        <v>0</v>
      </c>
      <c r="J95" s="63">
        <v>0</v>
      </c>
      <c r="K95" s="71"/>
    </row>
    <row r="96" spans="1:11" ht="22.5" customHeight="1">
      <c r="A96" s="59" t="s">
        <v>168</v>
      </c>
      <c r="B96" s="59" t="s">
        <v>179</v>
      </c>
      <c r="C96" s="59" t="s">
        <v>177</v>
      </c>
      <c r="D96" s="62" t="s">
        <v>180</v>
      </c>
      <c r="E96" s="63">
        <v>5.15</v>
      </c>
      <c r="F96" s="63">
        <v>5.15</v>
      </c>
      <c r="G96" s="63">
        <v>5.15</v>
      </c>
      <c r="H96" s="63">
        <v>0</v>
      </c>
      <c r="I96" s="63">
        <v>0</v>
      </c>
      <c r="J96" s="63">
        <v>0</v>
      </c>
      <c r="K96" s="71"/>
    </row>
    <row r="97" spans="1:11" ht="22.5" customHeight="1">
      <c r="A97" s="59" t="s">
        <v>168</v>
      </c>
      <c r="B97" s="59" t="s">
        <v>179</v>
      </c>
      <c r="C97" s="59" t="s">
        <v>177</v>
      </c>
      <c r="D97" s="62" t="s">
        <v>180</v>
      </c>
      <c r="E97" s="63">
        <v>8.06</v>
      </c>
      <c r="F97" s="63">
        <v>8.06</v>
      </c>
      <c r="G97" s="63">
        <v>8.06</v>
      </c>
      <c r="H97" s="63">
        <v>0</v>
      </c>
      <c r="I97" s="63">
        <v>0</v>
      </c>
      <c r="J97" s="63">
        <v>0</v>
      </c>
      <c r="K97" s="71"/>
    </row>
    <row r="98" spans="1:11" ht="22.5" customHeight="1">
      <c r="A98" s="59" t="s">
        <v>168</v>
      </c>
      <c r="B98" s="59" t="s">
        <v>179</v>
      </c>
      <c r="C98" s="59" t="s">
        <v>177</v>
      </c>
      <c r="D98" s="62" t="s">
        <v>180</v>
      </c>
      <c r="E98" s="63">
        <v>14.93</v>
      </c>
      <c r="F98" s="63">
        <v>14.93</v>
      </c>
      <c r="G98" s="63">
        <v>14.93</v>
      </c>
      <c r="H98" s="63">
        <v>0</v>
      </c>
      <c r="I98" s="63">
        <v>0</v>
      </c>
      <c r="J98" s="63">
        <v>0</v>
      </c>
      <c r="K98" s="71"/>
    </row>
    <row r="99" spans="1:11" ht="22.5" customHeight="1">
      <c r="A99" s="59" t="s">
        <v>168</v>
      </c>
      <c r="B99" s="59" t="s">
        <v>179</v>
      </c>
      <c r="C99" s="59" t="s">
        <v>177</v>
      </c>
      <c r="D99" s="62" t="s">
        <v>180</v>
      </c>
      <c r="E99" s="63">
        <v>10.87</v>
      </c>
      <c r="F99" s="63">
        <v>10.87</v>
      </c>
      <c r="G99" s="63">
        <v>10.87</v>
      </c>
      <c r="H99" s="63">
        <v>0</v>
      </c>
      <c r="I99" s="63">
        <v>0</v>
      </c>
      <c r="J99" s="63">
        <v>0</v>
      </c>
      <c r="K99" s="71"/>
    </row>
    <row r="100" spans="1:11" ht="22.5" customHeight="1">
      <c r="A100" s="59" t="s">
        <v>168</v>
      </c>
      <c r="B100" s="59" t="s">
        <v>179</v>
      </c>
      <c r="C100" s="59" t="s">
        <v>177</v>
      </c>
      <c r="D100" s="62" t="s">
        <v>180</v>
      </c>
      <c r="E100" s="63">
        <v>1.43</v>
      </c>
      <c r="F100" s="63">
        <v>1.43</v>
      </c>
      <c r="G100" s="63">
        <v>1.43</v>
      </c>
      <c r="H100" s="63">
        <v>0</v>
      </c>
      <c r="I100" s="63">
        <v>0</v>
      </c>
      <c r="J100" s="63">
        <v>0</v>
      </c>
      <c r="K100" s="71"/>
    </row>
    <row r="101" spans="1:11" ht="22.5" customHeight="1">
      <c r="A101" s="59" t="s">
        <v>168</v>
      </c>
      <c r="B101" s="59" t="s">
        <v>179</v>
      </c>
      <c r="C101" s="59" t="s">
        <v>177</v>
      </c>
      <c r="D101" s="62" t="s">
        <v>180</v>
      </c>
      <c r="E101" s="63">
        <v>6.48</v>
      </c>
      <c r="F101" s="63">
        <v>6.48</v>
      </c>
      <c r="G101" s="63">
        <v>6.48</v>
      </c>
      <c r="H101" s="63">
        <v>0</v>
      </c>
      <c r="I101" s="63">
        <v>0</v>
      </c>
      <c r="J101" s="63">
        <v>0</v>
      </c>
      <c r="K101" s="71"/>
    </row>
    <row r="102" spans="1:11" ht="22.5" customHeight="1">
      <c r="A102" s="59" t="s">
        <v>168</v>
      </c>
      <c r="B102" s="59" t="s">
        <v>179</v>
      </c>
      <c r="C102" s="59" t="s">
        <v>177</v>
      </c>
      <c r="D102" s="62" t="s">
        <v>180</v>
      </c>
      <c r="E102" s="63">
        <v>18.9</v>
      </c>
      <c r="F102" s="63">
        <v>18.9</v>
      </c>
      <c r="G102" s="63">
        <v>18.9</v>
      </c>
      <c r="H102" s="63">
        <v>0</v>
      </c>
      <c r="I102" s="63">
        <v>0</v>
      </c>
      <c r="J102" s="63">
        <v>0</v>
      </c>
      <c r="K102" s="71"/>
    </row>
    <row r="103" spans="1:11" ht="22.5" customHeight="1">
      <c r="A103" s="59" t="s">
        <v>168</v>
      </c>
      <c r="B103" s="59" t="s">
        <v>179</v>
      </c>
      <c r="C103" s="59" t="s">
        <v>177</v>
      </c>
      <c r="D103" s="62" t="s">
        <v>180</v>
      </c>
      <c r="E103" s="63">
        <v>11.2</v>
      </c>
      <c r="F103" s="63">
        <v>11.2</v>
      </c>
      <c r="G103" s="63">
        <v>11.2</v>
      </c>
      <c r="H103" s="63">
        <v>0</v>
      </c>
      <c r="I103" s="63">
        <v>0</v>
      </c>
      <c r="J103" s="63">
        <v>0</v>
      </c>
      <c r="K103" s="71"/>
    </row>
    <row r="104" spans="1:11" ht="22.5" customHeight="1">
      <c r="A104" s="59" t="s">
        <v>168</v>
      </c>
      <c r="B104" s="59" t="s">
        <v>179</v>
      </c>
      <c r="C104" s="59" t="s">
        <v>177</v>
      </c>
      <c r="D104" s="62" t="s">
        <v>180</v>
      </c>
      <c r="E104" s="63">
        <v>3.18</v>
      </c>
      <c r="F104" s="63">
        <v>3.18</v>
      </c>
      <c r="G104" s="63">
        <v>3.18</v>
      </c>
      <c r="H104" s="63">
        <v>0</v>
      </c>
      <c r="I104" s="63">
        <v>0</v>
      </c>
      <c r="J104" s="63">
        <v>0</v>
      </c>
      <c r="K104" s="71"/>
    </row>
    <row r="105" spans="1:11" ht="22.5" customHeight="1">
      <c r="A105" s="59" t="s">
        <v>168</v>
      </c>
      <c r="B105" s="59" t="s">
        <v>179</v>
      </c>
      <c r="C105" s="59" t="s">
        <v>177</v>
      </c>
      <c r="D105" s="62" t="s">
        <v>180</v>
      </c>
      <c r="E105" s="63">
        <v>9.26</v>
      </c>
      <c r="F105" s="63">
        <v>9.26</v>
      </c>
      <c r="G105" s="63">
        <v>9.26</v>
      </c>
      <c r="H105" s="63">
        <v>0</v>
      </c>
      <c r="I105" s="63">
        <v>0</v>
      </c>
      <c r="J105" s="63">
        <v>0</v>
      </c>
      <c r="K105" s="71"/>
    </row>
    <row r="106" spans="1:11" ht="22.5" customHeight="1">
      <c r="A106" s="59" t="s">
        <v>168</v>
      </c>
      <c r="B106" s="59" t="s">
        <v>179</v>
      </c>
      <c r="C106" s="59" t="s">
        <v>177</v>
      </c>
      <c r="D106" s="62" t="s">
        <v>180</v>
      </c>
      <c r="E106" s="63">
        <v>7.09</v>
      </c>
      <c r="F106" s="63">
        <v>7.09</v>
      </c>
      <c r="G106" s="63">
        <v>7.09</v>
      </c>
      <c r="H106" s="63">
        <v>0</v>
      </c>
      <c r="I106" s="63">
        <v>0</v>
      </c>
      <c r="J106" s="63">
        <v>0</v>
      </c>
      <c r="K106" s="71"/>
    </row>
    <row r="107" spans="1:11" ht="22.5" customHeight="1">
      <c r="A107" s="59" t="s">
        <v>168</v>
      </c>
      <c r="B107" s="59" t="s">
        <v>179</v>
      </c>
      <c r="C107" s="59" t="s">
        <v>177</v>
      </c>
      <c r="D107" s="62" t="s">
        <v>180</v>
      </c>
      <c r="E107" s="63">
        <v>16.31</v>
      </c>
      <c r="F107" s="63">
        <v>16.31</v>
      </c>
      <c r="G107" s="63">
        <v>16.31</v>
      </c>
      <c r="H107" s="63">
        <v>0</v>
      </c>
      <c r="I107" s="63">
        <v>0</v>
      </c>
      <c r="J107" s="63">
        <v>0</v>
      </c>
      <c r="K107" s="71"/>
    </row>
    <row r="108" spans="1:11" ht="22.5" customHeight="1">
      <c r="A108" s="59" t="s">
        <v>168</v>
      </c>
      <c r="B108" s="59" t="s">
        <v>179</v>
      </c>
      <c r="C108" s="59" t="s">
        <v>177</v>
      </c>
      <c r="D108" s="62" t="s">
        <v>180</v>
      </c>
      <c r="E108" s="63">
        <v>3.78</v>
      </c>
      <c r="F108" s="63">
        <v>3.78</v>
      </c>
      <c r="G108" s="63">
        <v>3.78</v>
      </c>
      <c r="H108" s="63">
        <v>0</v>
      </c>
      <c r="I108" s="63">
        <v>0</v>
      </c>
      <c r="J108" s="63">
        <v>0</v>
      </c>
      <c r="K108" s="71"/>
    </row>
    <row r="109" spans="1:11" ht="22.5" customHeight="1">
      <c r="A109" s="59" t="s">
        <v>168</v>
      </c>
      <c r="B109" s="59" t="s">
        <v>179</v>
      </c>
      <c r="C109" s="59" t="s">
        <v>177</v>
      </c>
      <c r="D109" s="62" t="s">
        <v>180</v>
      </c>
      <c r="E109" s="63">
        <v>5.18</v>
      </c>
      <c r="F109" s="63">
        <v>5.18</v>
      </c>
      <c r="G109" s="63">
        <v>5.18</v>
      </c>
      <c r="H109" s="63">
        <v>0</v>
      </c>
      <c r="I109" s="63">
        <v>0</v>
      </c>
      <c r="J109" s="63">
        <v>0</v>
      </c>
      <c r="K109" s="71"/>
    </row>
    <row r="110" spans="1:11" ht="22.5" customHeight="1">
      <c r="A110" s="59" t="s">
        <v>168</v>
      </c>
      <c r="B110" s="59" t="s">
        <v>179</v>
      </c>
      <c r="C110" s="59" t="s">
        <v>177</v>
      </c>
      <c r="D110" s="62" t="s">
        <v>180</v>
      </c>
      <c r="E110" s="63">
        <v>1.13</v>
      </c>
      <c r="F110" s="63">
        <v>1.13</v>
      </c>
      <c r="G110" s="63">
        <v>1.13</v>
      </c>
      <c r="H110" s="63">
        <v>0</v>
      </c>
      <c r="I110" s="63">
        <v>0</v>
      </c>
      <c r="J110" s="63">
        <v>0</v>
      </c>
      <c r="K110" s="71"/>
    </row>
    <row r="111" spans="1:11" ht="22.5" customHeight="1">
      <c r="A111" s="59" t="s">
        <v>168</v>
      </c>
      <c r="B111" s="59" t="s">
        <v>179</v>
      </c>
      <c r="C111" s="59" t="s">
        <v>177</v>
      </c>
      <c r="D111" s="62" t="s">
        <v>180</v>
      </c>
      <c r="E111" s="63">
        <v>2.84</v>
      </c>
      <c r="F111" s="63">
        <v>2.84</v>
      </c>
      <c r="G111" s="63">
        <v>2.84</v>
      </c>
      <c r="H111" s="63">
        <v>0</v>
      </c>
      <c r="I111" s="63">
        <v>0</v>
      </c>
      <c r="J111" s="63">
        <v>0</v>
      </c>
      <c r="K111" s="71"/>
    </row>
    <row r="112" spans="1:11" ht="22.5" customHeight="1">
      <c r="A112" s="59" t="s">
        <v>168</v>
      </c>
      <c r="B112" s="59" t="s">
        <v>179</v>
      </c>
      <c r="C112" s="59" t="s">
        <v>88</v>
      </c>
      <c r="D112" s="62" t="s">
        <v>181</v>
      </c>
      <c r="E112" s="63">
        <v>7.57</v>
      </c>
      <c r="F112" s="63">
        <v>7.57</v>
      </c>
      <c r="G112" s="63">
        <v>7.57</v>
      </c>
      <c r="H112" s="63">
        <v>0</v>
      </c>
      <c r="I112" s="63">
        <v>0</v>
      </c>
      <c r="J112" s="63">
        <v>0</v>
      </c>
      <c r="K112" s="71"/>
    </row>
    <row r="113" spans="1:11" ht="22.5" customHeight="1">
      <c r="A113" s="59" t="s">
        <v>168</v>
      </c>
      <c r="B113" s="59" t="s">
        <v>179</v>
      </c>
      <c r="C113" s="59" t="s">
        <v>88</v>
      </c>
      <c r="D113" s="62" t="s">
        <v>181</v>
      </c>
      <c r="E113" s="63">
        <v>8.23</v>
      </c>
      <c r="F113" s="63">
        <v>8.23</v>
      </c>
      <c r="G113" s="63">
        <v>8.23</v>
      </c>
      <c r="H113" s="63">
        <v>0</v>
      </c>
      <c r="I113" s="63">
        <v>0</v>
      </c>
      <c r="J113" s="63">
        <v>0</v>
      </c>
      <c r="K113" s="71"/>
    </row>
    <row r="114" spans="1:11" ht="22.5" customHeight="1">
      <c r="A114" s="59" t="s">
        <v>168</v>
      </c>
      <c r="B114" s="59" t="s">
        <v>179</v>
      </c>
      <c r="C114" s="59" t="s">
        <v>88</v>
      </c>
      <c r="D114" s="62" t="s">
        <v>181</v>
      </c>
      <c r="E114" s="63">
        <v>8.88</v>
      </c>
      <c r="F114" s="63">
        <v>8.88</v>
      </c>
      <c r="G114" s="63">
        <v>8.88</v>
      </c>
      <c r="H114" s="63">
        <v>0</v>
      </c>
      <c r="I114" s="63">
        <v>0</v>
      </c>
      <c r="J114" s="63">
        <v>0</v>
      </c>
      <c r="K114" s="71"/>
    </row>
    <row r="115" spans="1:11" ht="22.5" customHeight="1">
      <c r="A115" s="59" t="s">
        <v>168</v>
      </c>
      <c r="B115" s="59" t="s">
        <v>179</v>
      </c>
      <c r="C115" s="59" t="s">
        <v>88</v>
      </c>
      <c r="D115" s="62" t="s">
        <v>181</v>
      </c>
      <c r="E115" s="63">
        <v>2.58</v>
      </c>
      <c r="F115" s="63">
        <v>2.58</v>
      </c>
      <c r="G115" s="63">
        <v>2.58</v>
      </c>
      <c r="H115" s="63">
        <v>0</v>
      </c>
      <c r="I115" s="63">
        <v>0</v>
      </c>
      <c r="J115" s="63">
        <v>0</v>
      </c>
      <c r="K115" s="71"/>
    </row>
    <row r="116" spans="1:11" ht="22.5" customHeight="1">
      <c r="A116" s="59" t="s">
        <v>168</v>
      </c>
      <c r="B116" s="59" t="s">
        <v>179</v>
      </c>
      <c r="C116" s="59" t="s">
        <v>88</v>
      </c>
      <c r="D116" s="62" t="s">
        <v>181</v>
      </c>
      <c r="E116" s="63">
        <v>3.84</v>
      </c>
      <c r="F116" s="63">
        <v>3.84</v>
      </c>
      <c r="G116" s="63">
        <v>3.84</v>
      </c>
      <c r="H116" s="63">
        <v>0</v>
      </c>
      <c r="I116" s="63">
        <v>0</v>
      </c>
      <c r="J116" s="63">
        <v>0</v>
      </c>
      <c r="K116" s="71"/>
    </row>
    <row r="117" spans="1:11" ht="22.5" customHeight="1">
      <c r="A117" s="59" t="s">
        <v>168</v>
      </c>
      <c r="B117" s="59" t="s">
        <v>179</v>
      </c>
      <c r="C117" s="59" t="s">
        <v>88</v>
      </c>
      <c r="D117" s="62" t="s">
        <v>181</v>
      </c>
      <c r="E117" s="63">
        <v>6.96</v>
      </c>
      <c r="F117" s="63">
        <v>6.96</v>
      </c>
      <c r="G117" s="63">
        <v>6.96</v>
      </c>
      <c r="H117" s="63">
        <v>0</v>
      </c>
      <c r="I117" s="63">
        <v>0</v>
      </c>
      <c r="J117" s="63">
        <v>0</v>
      </c>
      <c r="K117" s="71"/>
    </row>
    <row r="118" spans="1:11" ht="22.5" customHeight="1">
      <c r="A118" s="59" t="s">
        <v>168</v>
      </c>
      <c r="B118" s="59" t="s">
        <v>179</v>
      </c>
      <c r="C118" s="59" t="s">
        <v>88</v>
      </c>
      <c r="D118" s="62" t="s">
        <v>181</v>
      </c>
      <c r="E118" s="63">
        <v>4.68</v>
      </c>
      <c r="F118" s="63">
        <v>4.68</v>
      </c>
      <c r="G118" s="63">
        <v>4.68</v>
      </c>
      <c r="H118" s="63">
        <v>0</v>
      </c>
      <c r="I118" s="63">
        <v>0</v>
      </c>
      <c r="J118" s="63">
        <v>0</v>
      </c>
      <c r="K118" s="71"/>
    </row>
    <row r="119" spans="1:11" ht="22.5" customHeight="1">
      <c r="A119" s="59" t="s">
        <v>168</v>
      </c>
      <c r="B119" s="59" t="s">
        <v>179</v>
      </c>
      <c r="C119" s="59" t="s">
        <v>88</v>
      </c>
      <c r="D119" s="62" t="s">
        <v>181</v>
      </c>
      <c r="E119" s="63">
        <v>0.72</v>
      </c>
      <c r="F119" s="63">
        <v>0.72</v>
      </c>
      <c r="G119" s="63">
        <v>0.72</v>
      </c>
      <c r="H119" s="63">
        <v>0</v>
      </c>
      <c r="I119" s="63">
        <v>0</v>
      </c>
      <c r="J119" s="63">
        <v>0</v>
      </c>
      <c r="K119" s="71"/>
    </row>
    <row r="120" spans="1:11" ht="22.5" customHeight="1">
      <c r="A120" s="59" t="s">
        <v>168</v>
      </c>
      <c r="B120" s="59" t="s">
        <v>179</v>
      </c>
      <c r="C120" s="59" t="s">
        <v>88</v>
      </c>
      <c r="D120" s="62" t="s">
        <v>181</v>
      </c>
      <c r="E120" s="63">
        <v>2.88</v>
      </c>
      <c r="F120" s="63">
        <v>2.88</v>
      </c>
      <c r="G120" s="63">
        <v>2.88</v>
      </c>
      <c r="H120" s="63">
        <v>0</v>
      </c>
      <c r="I120" s="63">
        <v>0</v>
      </c>
      <c r="J120" s="63">
        <v>0</v>
      </c>
      <c r="K120" s="71"/>
    </row>
    <row r="121" spans="1:11" ht="22.5" customHeight="1">
      <c r="A121" s="59" t="s">
        <v>168</v>
      </c>
      <c r="B121" s="59" t="s">
        <v>179</v>
      </c>
      <c r="C121" s="59" t="s">
        <v>88</v>
      </c>
      <c r="D121" s="62" t="s">
        <v>181</v>
      </c>
      <c r="E121" s="63">
        <v>8.66</v>
      </c>
      <c r="F121" s="63">
        <v>8.66</v>
      </c>
      <c r="G121" s="63">
        <v>8.66</v>
      </c>
      <c r="H121" s="63">
        <v>0</v>
      </c>
      <c r="I121" s="63">
        <v>0</v>
      </c>
      <c r="J121" s="63">
        <v>0</v>
      </c>
      <c r="K121" s="71"/>
    </row>
    <row r="122" spans="1:11" ht="22.5" customHeight="1">
      <c r="A122" s="59" t="s">
        <v>168</v>
      </c>
      <c r="B122" s="59" t="s">
        <v>179</v>
      </c>
      <c r="C122" s="59" t="s">
        <v>88</v>
      </c>
      <c r="D122" s="62" t="s">
        <v>181</v>
      </c>
      <c r="E122" s="63">
        <v>5.6</v>
      </c>
      <c r="F122" s="63">
        <v>5.6</v>
      </c>
      <c r="G122" s="63">
        <v>5.6</v>
      </c>
      <c r="H122" s="63">
        <v>0</v>
      </c>
      <c r="I122" s="63">
        <v>0</v>
      </c>
      <c r="J122" s="63">
        <v>0</v>
      </c>
      <c r="K122" s="71"/>
    </row>
    <row r="123" spans="1:11" ht="22.5" customHeight="1">
      <c r="A123" s="59" t="s">
        <v>168</v>
      </c>
      <c r="B123" s="59" t="s">
        <v>179</v>
      </c>
      <c r="C123" s="59" t="s">
        <v>88</v>
      </c>
      <c r="D123" s="62" t="s">
        <v>181</v>
      </c>
      <c r="E123" s="63">
        <v>1.59</v>
      </c>
      <c r="F123" s="63">
        <v>1.59</v>
      </c>
      <c r="G123" s="63">
        <v>1.59</v>
      </c>
      <c r="H123" s="63">
        <v>0</v>
      </c>
      <c r="I123" s="63">
        <v>0</v>
      </c>
      <c r="J123" s="63">
        <v>0</v>
      </c>
      <c r="K123" s="71"/>
    </row>
    <row r="124" spans="1:11" ht="22.5" customHeight="1">
      <c r="A124" s="59" t="s">
        <v>168</v>
      </c>
      <c r="B124" s="59" t="s">
        <v>179</v>
      </c>
      <c r="C124" s="59" t="s">
        <v>88</v>
      </c>
      <c r="D124" s="62" t="s">
        <v>181</v>
      </c>
      <c r="E124" s="63">
        <v>4.21</v>
      </c>
      <c r="F124" s="63">
        <v>4.21</v>
      </c>
      <c r="G124" s="63">
        <v>4.21</v>
      </c>
      <c r="H124" s="63">
        <v>0</v>
      </c>
      <c r="I124" s="63">
        <v>0</v>
      </c>
      <c r="J124" s="63">
        <v>0</v>
      </c>
      <c r="K124" s="71"/>
    </row>
    <row r="125" spans="1:11" ht="22.5" customHeight="1">
      <c r="A125" s="59" t="s">
        <v>168</v>
      </c>
      <c r="B125" s="59" t="s">
        <v>179</v>
      </c>
      <c r="C125" s="59" t="s">
        <v>88</v>
      </c>
      <c r="D125" s="62" t="s">
        <v>181</v>
      </c>
      <c r="E125" s="63">
        <v>3.55</v>
      </c>
      <c r="F125" s="63">
        <v>3.55</v>
      </c>
      <c r="G125" s="63">
        <v>3.55</v>
      </c>
      <c r="H125" s="63">
        <v>0</v>
      </c>
      <c r="I125" s="63">
        <v>0</v>
      </c>
      <c r="J125" s="63">
        <v>0</v>
      </c>
      <c r="K125" s="71"/>
    </row>
    <row r="126" spans="1:11" ht="22.5" customHeight="1">
      <c r="A126" s="59" t="s">
        <v>168</v>
      </c>
      <c r="B126" s="59" t="s">
        <v>179</v>
      </c>
      <c r="C126" s="59" t="s">
        <v>88</v>
      </c>
      <c r="D126" s="62" t="s">
        <v>181</v>
      </c>
      <c r="E126" s="63">
        <v>6.33</v>
      </c>
      <c r="F126" s="63">
        <v>6.33</v>
      </c>
      <c r="G126" s="63">
        <v>6.33</v>
      </c>
      <c r="H126" s="63">
        <v>0</v>
      </c>
      <c r="I126" s="63">
        <v>0</v>
      </c>
      <c r="J126" s="63">
        <v>0</v>
      </c>
      <c r="K126" s="71"/>
    </row>
    <row r="127" spans="1:11" ht="22.5" customHeight="1">
      <c r="A127" s="59" t="s">
        <v>168</v>
      </c>
      <c r="B127" s="59" t="s">
        <v>179</v>
      </c>
      <c r="C127" s="59" t="s">
        <v>88</v>
      </c>
      <c r="D127" s="62" t="s">
        <v>181</v>
      </c>
      <c r="E127" s="63">
        <v>1.89</v>
      </c>
      <c r="F127" s="63">
        <v>1.89</v>
      </c>
      <c r="G127" s="63">
        <v>1.89</v>
      </c>
      <c r="H127" s="63">
        <v>0</v>
      </c>
      <c r="I127" s="63">
        <v>0</v>
      </c>
      <c r="J127" s="63">
        <v>0</v>
      </c>
      <c r="K127" s="71"/>
    </row>
    <row r="128" spans="1:11" ht="22.5" customHeight="1">
      <c r="A128" s="59" t="s">
        <v>168</v>
      </c>
      <c r="B128" s="59" t="s">
        <v>179</v>
      </c>
      <c r="C128" s="59" t="s">
        <v>88</v>
      </c>
      <c r="D128" s="62" t="s">
        <v>181</v>
      </c>
      <c r="E128" s="63">
        <v>2.59</v>
      </c>
      <c r="F128" s="63">
        <v>2.59</v>
      </c>
      <c r="G128" s="63">
        <v>2.59</v>
      </c>
      <c r="H128" s="63">
        <v>0</v>
      </c>
      <c r="I128" s="63">
        <v>0</v>
      </c>
      <c r="J128" s="63">
        <v>0</v>
      </c>
      <c r="K128" s="71"/>
    </row>
    <row r="129" spans="1:11" ht="22.5" customHeight="1">
      <c r="A129" s="59" t="s">
        <v>168</v>
      </c>
      <c r="B129" s="59" t="s">
        <v>179</v>
      </c>
      <c r="C129" s="59" t="s">
        <v>88</v>
      </c>
      <c r="D129" s="62" t="s">
        <v>181</v>
      </c>
      <c r="E129" s="63">
        <v>0.65</v>
      </c>
      <c r="F129" s="63">
        <v>0.65</v>
      </c>
      <c r="G129" s="63">
        <v>0.65</v>
      </c>
      <c r="H129" s="63">
        <v>0</v>
      </c>
      <c r="I129" s="63">
        <v>0</v>
      </c>
      <c r="J129" s="63">
        <v>0</v>
      </c>
      <c r="K129" s="71"/>
    </row>
    <row r="130" spans="1:11" ht="22.5" customHeight="1">
      <c r="A130" s="59" t="s">
        <v>168</v>
      </c>
      <c r="B130" s="59" t="s">
        <v>179</v>
      </c>
      <c r="C130" s="59" t="s">
        <v>88</v>
      </c>
      <c r="D130" s="62" t="s">
        <v>181</v>
      </c>
      <c r="E130" s="63">
        <v>1.42</v>
      </c>
      <c r="F130" s="63">
        <v>1.42</v>
      </c>
      <c r="G130" s="63">
        <v>1.42</v>
      </c>
      <c r="H130" s="63">
        <v>0</v>
      </c>
      <c r="I130" s="63">
        <v>0</v>
      </c>
      <c r="J130" s="63">
        <v>0</v>
      </c>
      <c r="K130" s="71"/>
    </row>
    <row r="131" spans="1:11" ht="22.5" customHeight="1">
      <c r="A131" s="59"/>
      <c r="B131" s="59" t="s">
        <v>182</v>
      </c>
      <c r="C131" s="59"/>
      <c r="D131" s="62" t="s">
        <v>183</v>
      </c>
      <c r="E131" s="63">
        <v>10</v>
      </c>
      <c r="F131" s="63">
        <v>0</v>
      </c>
      <c r="G131" s="63">
        <v>0</v>
      </c>
      <c r="H131" s="63">
        <v>0</v>
      </c>
      <c r="I131" s="63">
        <v>0</v>
      </c>
      <c r="J131" s="63">
        <v>10</v>
      </c>
      <c r="K131" s="71"/>
    </row>
    <row r="132" spans="1:11" ht="22.5" customHeight="1">
      <c r="A132" s="59" t="s">
        <v>168</v>
      </c>
      <c r="B132" s="59" t="s">
        <v>184</v>
      </c>
      <c r="C132" s="59" t="s">
        <v>92</v>
      </c>
      <c r="D132" s="62" t="s">
        <v>185</v>
      </c>
      <c r="E132" s="63">
        <v>10</v>
      </c>
      <c r="F132" s="63">
        <v>0</v>
      </c>
      <c r="G132" s="63">
        <v>0</v>
      </c>
      <c r="H132" s="63">
        <v>0</v>
      </c>
      <c r="I132" s="63">
        <v>0</v>
      </c>
      <c r="J132" s="63">
        <v>10</v>
      </c>
      <c r="K132" s="71"/>
    </row>
    <row r="133" spans="1:11" ht="22.5" customHeight="1">
      <c r="A133" s="59" t="s">
        <v>186</v>
      </c>
      <c r="B133" s="59"/>
      <c r="C133" s="59"/>
      <c r="D133" s="62" t="s">
        <v>187</v>
      </c>
      <c r="E133" s="63">
        <v>1449.81</v>
      </c>
      <c r="F133" s="63">
        <v>568.79</v>
      </c>
      <c r="G133" s="63">
        <v>530.89</v>
      </c>
      <c r="H133" s="63">
        <v>37.9</v>
      </c>
      <c r="I133" s="63">
        <v>0</v>
      </c>
      <c r="J133" s="63">
        <v>881.02</v>
      </c>
      <c r="K133" s="71"/>
    </row>
    <row r="134" spans="1:11" ht="22.5" customHeight="1">
      <c r="A134" s="59"/>
      <c r="B134" s="59" t="s">
        <v>85</v>
      </c>
      <c r="C134" s="59"/>
      <c r="D134" s="62" t="s">
        <v>188</v>
      </c>
      <c r="E134" s="63">
        <v>72</v>
      </c>
      <c r="F134" s="63">
        <v>0</v>
      </c>
      <c r="G134" s="63">
        <v>0</v>
      </c>
      <c r="H134" s="63">
        <v>0</v>
      </c>
      <c r="I134" s="63">
        <v>0</v>
      </c>
      <c r="J134" s="63">
        <v>72</v>
      </c>
      <c r="K134" s="71"/>
    </row>
    <row r="135" spans="1:11" ht="22.5" customHeight="1">
      <c r="A135" s="59" t="s">
        <v>189</v>
      </c>
      <c r="B135" s="59" t="s">
        <v>148</v>
      </c>
      <c r="C135" s="59" t="s">
        <v>109</v>
      </c>
      <c r="D135" s="62" t="s">
        <v>190</v>
      </c>
      <c r="E135" s="63">
        <v>72</v>
      </c>
      <c r="F135" s="63">
        <v>0</v>
      </c>
      <c r="G135" s="63">
        <v>0</v>
      </c>
      <c r="H135" s="63">
        <v>0</v>
      </c>
      <c r="I135" s="63">
        <v>0</v>
      </c>
      <c r="J135" s="63">
        <v>72</v>
      </c>
      <c r="K135" s="71"/>
    </row>
    <row r="136" spans="1:11" ht="22.5" customHeight="1">
      <c r="A136" s="59"/>
      <c r="B136" s="59" t="s">
        <v>81</v>
      </c>
      <c r="C136" s="59"/>
      <c r="D136" s="62" t="s">
        <v>191</v>
      </c>
      <c r="E136" s="63">
        <v>772.92</v>
      </c>
      <c r="F136" s="63">
        <v>243.9</v>
      </c>
      <c r="G136" s="63">
        <v>206</v>
      </c>
      <c r="H136" s="63">
        <v>37.9</v>
      </c>
      <c r="I136" s="63">
        <v>0</v>
      </c>
      <c r="J136" s="63">
        <v>529.02</v>
      </c>
      <c r="K136" s="71"/>
    </row>
    <row r="137" spans="1:11" ht="22.5" customHeight="1">
      <c r="A137" s="59" t="s">
        <v>189</v>
      </c>
      <c r="B137" s="59" t="s">
        <v>84</v>
      </c>
      <c r="C137" s="59" t="s">
        <v>85</v>
      </c>
      <c r="D137" s="62" t="s">
        <v>192</v>
      </c>
      <c r="E137" s="63">
        <v>772.92</v>
      </c>
      <c r="F137" s="63">
        <v>243.9</v>
      </c>
      <c r="G137" s="63">
        <v>206</v>
      </c>
      <c r="H137" s="63">
        <v>37.9</v>
      </c>
      <c r="I137" s="63">
        <v>0</v>
      </c>
      <c r="J137" s="63">
        <v>529.02</v>
      </c>
      <c r="K137" s="71"/>
    </row>
    <row r="138" spans="1:11" ht="22.5" customHeight="1">
      <c r="A138" s="59"/>
      <c r="B138" s="59" t="s">
        <v>193</v>
      </c>
      <c r="C138" s="59"/>
      <c r="D138" s="62" t="s">
        <v>194</v>
      </c>
      <c r="E138" s="63">
        <v>280</v>
      </c>
      <c r="F138" s="63">
        <v>0</v>
      </c>
      <c r="G138" s="63">
        <v>0</v>
      </c>
      <c r="H138" s="63">
        <v>0</v>
      </c>
      <c r="I138" s="63">
        <v>0</v>
      </c>
      <c r="J138" s="63">
        <v>280</v>
      </c>
      <c r="K138" s="71"/>
    </row>
    <row r="139" spans="1:11" ht="22.5" customHeight="1">
      <c r="A139" s="59" t="s">
        <v>189</v>
      </c>
      <c r="B139" s="59" t="s">
        <v>195</v>
      </c>
      <c r="C139" s="59" t="s">
        <v>94</v>
      </c>
      <c r="D139" s="62" t="s">
        <v>196</v>
      </c>
      <c r="E139" s="63">
        <v>280</v>
      </c>
      <c r="F139" s="63">
        <v>0</v>
      </c>
      <c r="G139" s="63">
        <v>0</v>
      </c>
      <c r="H139" s="63">
        <v>0</v>
      </c>
      <c r="I139" s="63">
        <v>0</v>
      </c>
      <c r="J139" s="63">
        <v>280</v>
      </c>
      <c r="K139" s="71"/>
    </row>
    <row r="140" spans="1:11" ht="22.5" customHeight="1">
      <c r="A140" s="59"/>
      <c r="B140" s="59" t="s">
        <v>98</v>
      </c>
      <c r="C140" s="59"/>
      <c r="D140" s="62" t="s">
        <v>197</v>
      </c>
      <c r="E140" s="63">
        <v>324.89</v>
      </c>
      <c r="F140" s="63">
        <v>324.89</v>
      </c>
      <c r="G140" s="63">
        <v>324.89</v>
      </c>
      <c r="H140" s="63">
        <v>0</v>
      </c>
      <c r="I140" s="63">
        <v>0</v>
      </c>
      <c r="J140" s="63">
        <v>0</v>
      </c>
      <c r="K140" s="71"/>
    </row>
    <row r="141" spans="1:11" ht="22.5" customHeight="1">
      <c r="A141" s="59" t="s">
        <v>189</v>
      </c>
      <c r="B141" s="59" t="s">
        <v>100</v>
      </c>
      <c r="C141" s="59" t="s">
        <v>85</v>
      </c>
      <c r="D141" s="62" t="s">
        <v>198</v>
      </c>
      <c r="E141" s="63">
        <v>7.09</v>
      </c>
      <c r="F141" s="63">
        <v>7.09</v>
      </c>
      <c r="G141" s="63">
        <v>7.09</v>
      </c>
      <c r="H141" s="63">
        <v>0</v>
      </c>
      <c r="I141" s="63">
        <v>0</v>
      </c>
      <c r="J141" s="63">
        <v>0</v>
      </c>
      <c r="K141" s="71"/>
    </row>
    <row r="142" spans="1:11" ht="22.5" customHeight="1">
      <c r="A142" s="59" t="s">
        <v>189</v>
      </c>
      <c r="B142" s="59" t="s">
        <v>100</v>
      </c>
      <c r="C142" s="59" t="s">
        <v>85</v>
      </c>
      <c r="D142" s="62" t="s">
        <v>198</v>
      </c>
      <c r="E142" s="63">
        <v>6.11</v>
      </c>
      <c r="F142" s="63">
        <v>6.11</v>
      </c>
      <c r="G142" s="63">
        <v>6.11</v>
      </c>
      <c r="H142" s="63">
        <v>0</v>
      </c>
      <c r="I142" s="63">
        <v>0</v>
      </c>
      <c r="J142" s="63">
        <v>0</v>
      </c>
      <c r="K142" s="71"/>
    </row>
    <row r="143" spans="1:11" ht="22.5" customHeight="1">
      <c r="A143" s="59" t="s">
        <v>189</v>
      </c>
      <c r="B143" s="59" t="s">
        <v>100</v>
      </c>
      <c r="C143" s="59" t="s">
        <v>85</v>
      </c>
      <c r="D143" s="62" t="s">
        <v>198</v>
      </c>
      <c r="E143" s="63">
        <v>5.06</v>
      </c>
      <c r="F143" s="63">
        <v>5.06</v>
      </c>
      <c r="G143" s="63">
        <v>5.06</v>
      </c>
      <c r="H143" s="63">
        <v>0</v>
      </c>
      <c r="I143" s="63">
        <v>0</v>
      </c>
      <c r="J143" s="63">
        <v>0</v>
      </c>
      <c r="K143" s="71"/>
    </row>
    <row r="144" spans="1:11" ht="22.5" customHeight="1">
      <c r="A144" s="59" t="s">
        <v>189</v>
      </c>
      <c r="B144" s="59" t="s">
        <v>100</v>
      </c>
      <c r="C144" s="59" t="s">
        <v>85</v>
      </c>
      <c r="D144" s="62" t="s">
        <v>198</v>
      </c>
      <c r="E144" s="63">
        <v>2.41</v>
      </c>
      <c r="F144" s="63">
        <v>2.41</v>
      </c>
      <c r="G144" s="63">
        <v>2.41</v>
      </c>
      <c r="H144" s="63">
        <v>0</v>
      </c>
      <c r="I144" s="63">
        <v>0</v>
      </c>
      <c r="J144" s="63">
        <v>0</v>
      </c>
      <c r="K144" s="71"/>
    </row>
    <row r="145" spans="1:11" ht="22.5" customHeight="1">
      <c r="A145" s="59" t="s">
        <v>189</v>
      </c>
      <c r="B145" s="59" t="s">
        <v>100</v>
      </c>
      <c r="C145" s="59" t="s">
        <v>85</v>
      </c>
      <c r="D145" s="62" t="s">
        <v>198</v>
      </c>
      <c r="E145" s="63">
        <v>2.99</v>
      </c>
      <c r="F145" s="63">
        <v>2.99</v>
      </c>
      <c r="G145" s="63">
        <v>2.99</v>
      </c>
      <c r="H145" s="63">
        <v>0</v>
      </c>
      <c r="I145" s="63">
        <v>0</v>
      </c>
      <c r="J145" s="63">
        <v>0</v>
      </c>
      <c r="K145" s="71"/>
    </row>
    <row r="146" spans="1:11" ht="22.5" customHeight="1">
      <c r="A146" s="59" t="s">
        <v>189</v>
      </c>
      <c r="B146" s="59" t="s">
        <v>100</v>
      </c>
      <c r="C146" s="59" t="s">
        <v>85</v>
      </c>
      <c r="D146" s="62" t="s">
        <v>198</v>
      </c>
      <c r="E146" s="63">
        <v>4.75</v>
      </c>
      <c r="F146" s="63">
        <v>4.75</v>
      </c>
      <c r="G146" s="63">
        <v>4.75</v>
      </c>
      <c r="H146" s="63">
        <v>0</v>
      </c>
      <c r="I146" s="63">
        <v>0</v>
      </c>
      <c r="J146" s="63">
        <v>0</v>
      </c>
      <c r="K146" s="71"/>
    </row>
    <row r="147" spans="1:11" ht="22.5" customHeight="1">
      <c r="A147" s="59" t="s">
        <v>189</v>
      </c>
      <c r="B147" s="59" t="s">
        <v>100</v>
      </c>
      <c r="C147" s="59" t="s">
        <v>85</v>
      </c>
      <c r="D147" s="62" t="s">
        <v>198</v>
      </c>
      <c r="E147" s="63">
        <v>3.84</v>
      </c>
      <c r="F147" s="63">
        <v>3.84</v>
      </c>
      <c r="G147" s="63">
        <v>3.84</v>
      </c>
      <c r="H147" s="63">
        <v>0</v>
      </c>
      <c r="I147" s="63">
        <v>0</v>
      </c>
      <c r="J147" s="63">
        <v>0</v>
      </c>
      <c r="K147" s="71"/>
    </row>
    <row r="148" spans="1:11" ht="22.5" customHeight="1">
      <c r="A148" s="59" t="s">
        <v>189</v>
      </c>
      <c r="B148" s="59" t="s">
        <v>100</v>
      </c>
      <c r="C148" s="59" t="s">
        <v>85</v>
      </c>
      <c r="D148" s="62" t="s">
        <v>198</v>
      </c>
      <c r="E148" s="63">
        <v>0.67</v>
      </c>
      <c r="F148" s="63">
        <v>0.67</v>
      </c>
      <c r="G148" s="63">
        <v>0.67</v>
      </c>
      <c r="H148" s="63">
        <v>0</v>
      </c>
      <c r="I148" s="63">
        <v>0</v>
      </c>
      <c r="J148" s="63">
        <v>0</v>
      </c>
      <c r="K148" s="71"/>
    </row>
    <row r="149" spans="1:11" ht="22.5" customHeight="1">
      <c r="A149" s="59" t="s">
        <v>189</v>
      </c>
      <c r="B149" s="59" t="s">
        <v>100</v>
      </c>
      <c r="C149" s="59" t="s">
        <v>85</v>
      </c>
      <c r="D149" s="62" t="s">
        <v>198</v>
      </c>
      <c r="E149" s="63">
        <v>2.7</v>
      </c>
      <c r="F149" s="63">
        <v>2.7</v>
      </c>
      <c r="G149" s="63">
        <v>2.7</v>
      </c>
      <c r="H149" s="63">
        <v>0</v>
      </c>
      <c r="I149" s="63">
        <v>0</v>
      </c>
      <c r="J149" s="63">
        <v>0</v>
      </c>
      <c r="K149" s="71"/>
    </row>
    <row r="150" spans="1:11" ht="22.5" customHeight="1">
      <c r="A150" s="59" t="s">
        <v>189</v>
      </c>
      <c r="B150" s="59" t="s">
        <v>100</v>
      </c>
      <c r="C150" s="59" t="s">
        <v>85</v>
      </c>
      <c r="D150" s="62" t="s">
        <v>198</v>
      </c>
      <c r="E150" s="63">
        <v>5.68</v>
      </c>
      <c r="F150" s="63">
        <v>5.68</v>
      </c>
      <c r="G150" s="63">
        <v>5.68</v>
      </c>
      <c r="H150" s="63">
        <v>0</v>
      </c>
      <c r="I150" s="63">
        <v>0</v>
      </c>
      <c r="J150" s="63">
        <v>0</v>
      </c>
      <c r="K150" s="71"/>
    </row>
    <row r="151" spans="1:11" ht="22.5" customHeight="1">
      <c r="A151" s="59" t="s">
        <v>189</v>
      </c>
      <c r="B151" s="59" t="s">
        <v>100</v>
      </c>
      <c r="C151" s="59" t="s">
        <v>85</v>
      </c>
      <c r="D151" s="62" t="s">
        <v>198</v>
      </c>
      <c r="E151" s="63">
        <v>5.25</v>
      </c>
      <c r="F151" s="63">
        <v>5.25</v>
      </c>
      <c r="G151" s="63">
        <v>5.25</v>
      </c>
      <c r="H151" s="63">
        <v>0</v>
      </c>
      <c r="I151" s="63">
        <v>0</v>
      </c>
      <c r="J151" s="63">
        <v>0</v>
      </c>
      <c r="K151" s="71"/>
    </row>
    <row r="152" spans="1:11" ht="22.5" customHeight="1">
      <c r="A152" s="59" t="s">
        <v>189</v>
      </c>
      <c r="B152" s="59" t="s">
        <v>100</v>
      </c>
      <c r="C152" s="59" t="s">
        <v>85</v>
      </c>
      <c r="D152" s="62" t="s">
        <v>198</v>
      </c>
      <c r="E152" s="63">
        <v>1.49</v>
      </c>
      <c r="F152" s="63">
        <v>1.49</v>
      </c>
      <c r="G152" s="63">
        <v>1.49</v>
      </c>
      <c r="H152" s="63">
        <v>0</v>
      </c>
      <c r="I152" s="63">
        <v>0</v>
      </c>
      <c r="J152" s="63">
        <v>0</v>
      </c>
      <c r="K152" s="71"/>
    </row>
    <row r="153" spans="1:11" ht="22.5" customHeight="1">
      <c r="A153" s="59" t="s">
        <v>189</v>
      </c>
      <c r="B153" s="59" t="s">
        <v>100</v>
      </c>
      <c r="C153" s="59" t="s">
        <v>85</v>
      </c>
      <c r="D153" s="62" t="s">
        <v>198</v>
      </c>
      <c r="E153" s="63">
        <v>3.94</v>
      </c>
      <c r="F153" s="63">
        <v>3.94</v>
      </c>
      <c r="G153" s="63">
        <v>3.94</v>
      </c>
      <c r="H153" s="63">
        <v>0</v>
      </c>
      <c r="I153" s="63">
        <v>0</v>
      </c>
      <c r="J153" s="63">
        <v>0</v>
      </c>
      <c r="K153" s="71"/>
    </row>
    <row r="154" spans="1:11" ht="22.5" customHeight="1">
      <c r="A154" s="59" t="s">
        <v>189</v>
      </c>
      <c r="B154" s="59" t="s">
        <v>100</v>
      </c>
      <c r="C154" s="59" t="s">
        <v>85</v>
      </c>
      <c r="D154" s="62" t="s">
        <v>198</v>
      </c>
      <c r="E154" s="63">
        <v>3.33</v>
      </c>
      <c r="F154" s="63">
        <v>3.33</v>
      </c>
      <c r="G154" s="63">
        <v>3.33</v>
      </c>
      <c r="H154" s="63">
        <v>0</v>
      </c>
      <c r="I154" s="63">
        <v>0</v>
      </c>
      <c r="J154" s="63">
        <v>0</v>
      </c>
      <c r="K154" s="71"/>
    </row>
    <row r="155" spans="1:11" ht="22.5" customHeight="1">
      <c r="A155" s="59" t="s">
        <v>189</v>
      </c>
      <c r="B155" s="59" t="s">
        <v>100</v>
      </c>
      <c r="C155" s="59" t="s">
        <v>85</v>
      </c>
      <c r="D155" s="62" t="s">
        <v>198</v>
      </c>
      <c r="E155" s="63">
        <v>1.77</v>
      </c>
      <c r="F155" s="63">
        <v>1.77</v>
      </c>
      <c r="G155" s="63">
        <v>1.77</v>
      </c>
      <c r="H155" s="63">
        <v>0</v>
      </c>
      <c r="I155" s="63">
        <v>0</v>
      </c>
      <c r="J155" s="63">
        <v>0</v>
      </c>
      <c r="K155" s="71"/>
    </row>
    <row r="156" spans="1:11" ht="22.5" customHeight="1">
      <c r="A156" s="59" t="s">
        <v>189</v>
      </c>
      <c r="B156" s="59" t="s">
        <v>100</v>
      </c>
      <c r="C156" s="59" t="s">
        <v>85</v>
      </c>
      <c r="D156" s="62" t="s">
        <v>198</v>
      </c>
      <c r="E156" s="63">
        <v>2.43</v>
      </c>
      <c r="F156" s="63">
        <v>2.43</v>
      </c>
      <c r="G156" s="63">
        <v>2.43</v>
      </c>
      <c r="H156" s="63">
        <v>0</v>
      </c>
      <c r="I156" s="63">
        <v>0</v>
      </c>
      <c r="J156" s="63">
        <v>0</v>
      </c>
      <c r="K156" s="71"/>
    </row>
    <row r="157" spans="1:11" ht="22.5" customHeight="1">
      <c r="A157" s="59" t="s">
        <v>189</v>
      </c>
      <c r="B157" s="59" t="s">
        <v>100</v>
      </c>
      <c r="C157" s="59" t="s">
        <v>85</v>
      </c>
      <c r="D157" s="62" t="s">
        <v>198</v>
      </c>
      <c r="E157" s="63">
        <v>1.33</v>
      </c>
      <c r="F157" s="63">
        <v>1.33</v>
      </c>
      <c r="G157" s="63">
        <v>1.33</v>
      </c>
      <c r="H157" s="63">
        <v>0</v>
      </c>
      <c r="I157" s="63">
        <v>0</v>
      </c>
      <c r="J157" s="63">
        <v>0</v>
      </c>
      <c r="K157" s="71"/>
    </row>
    <row r="158" spans="1:11" ht="22.5" customHeight="1">
      <c r="A158" s="59" t="s">
        <v>189</v>
      </c>
      <c r="B158" s="59" t="s">
        <v>100</v>
      </c>
      <c r="C158" s="59" t="s">
        <v>92</v>
      </c>
      <c r="D158" s="62" t="s">
        <v>199</v>
      </c>
      <c r="E158" s="63">
        <v>3.86</v>
      </c>
      <c r="F158" s="63">
        <v>3.86</v>
      </c>
      <c r="G158" s="63">
        <v>3.86</v>
      </c>
      <c r="H158" s="63">
        <v>0</v>
      </c>
      <c r="I158" s="63">
        <v>0</v>
      </c>
      <c r="J158" s="63">
        <v>0</v>
      </c>
      <c r="K158" s="71"/>
    </row>
    <row r="159" spans="1:11" ht="22.5" customHeight="1">
      <c r="A159" s="59" t="s">
        <v>189</v>
      </c>
      <c r="B159" s="59" t="s">
        <v>100</v>
      </c>
      <c r="C159" s="59" t="s">
        <v>92</v>
      </c>
      <c r="D159" s="62" t="s">
        <v>199</v>
      </c>
      <c r="E159" s="63">
        <v>4.91</v>
      </c>
      <c r="F159" s="63">
        <v>4.91</v>
      </c>
      <c r="G159" s="63">
        <v>4.91</v>
      </c>
      <c r="H159" s="63">
        <v>0</v>
      </c>
      <c r="I159" s="63">
        <v>0</v>
      </c>
      <c r="J159" s="63">
        <v>0</v>
      </c>
      <c r="K159" s="71"/>
    </row>
    <row r="160" spans="1:11" ht="22.5" customHeight="1">
      <c r="A160" s="59" t="s">
        <v>189</v>
      </c>
      <c r="B160" s="59" t="s">
        <v>100</v>
      </c>
      <c r="C160" s="59" t="s">
        <v>92</v>
      </c>
      <c r="D160" s="62" t="s">
        <v>199</v>
      </c>
      <c r="E160" s="63">
        <v>0.79</v>
      </c>
      <c r="F160" s="63">
        <v>0.79</v>
      </c>
      <c r="G160" s="63">
        <v>0.79</v>
      </c>
      <c r="H160" s="63">
        <v>0</v>
      </c>
      <c r="I160" s="63">
        <v>0</v>
      </c>
      <c r="J160" s="63">
        <v>0</v>
      </c>
      <c r="K160" s="71"/>
    </row>
    <row r="161" spans="1:11" ht="22.5" customHeight="1">
      <c r="A161" s="59" t="s">
        <v>189</v>
      </c>
      <c r="B161" s="59" t="s">
        <v>100</v>
      </c>
      <c r="C161" s="59" t="s">
        <v>92</v>
      </c>
      <c r="D161" s="62" t="s">
        <v>199</v>
      </c>
      <c r="E161" s="63">
        <v>2.25</v>
      </c>
      <c r="F161" s="63">
        <v>2.25</v>
      </c>
      <c r="G161" s="63">
        <v>2.25</v>
      </c>
      <c r="H161" s="63">
        <v>0</v>
      </c>
      <c r="I161" s="63">
        <v>0</v>
      </c>
      <c r="J161" s="63">
        <v>0</v>
      </c>
      <c r="K161" s="71"/>
    </row>
    <row r="162" spans="1:11" ht="22.5" customHeight="1">
      <c r="A162" s="59" t="s">
        <v>189</v>
      </c>
      <c r="B162" s="59" t="s">
        <v>100</v>
      </c>
      <c r="C162" s="59" t="s">
        <v>92</v>
      </c>
      <c r="D162" s="62" t="s">
        <v>199</v>
      </c>
      <c r="E162" s="63">
        <v>1.26</v>
      </c>
      <c r="F162" s="63">
        <v>1.26</v>
      </c>
      <c r="G162" s="63">
        <v>1.26</v>
      </c>
      <c r="H162" s="63">
        <v>0</v>
      </c>
      <c r="I162" s="63">
        <v>0</v>
      </c>
      <c r="J162" s="63">
        <v>0</v>
      </c>
      <c r="K162" s="71"/>
    </row>
    <row r="163" spans="1:11" ht="22.5" customHeight="1">
      <c r="A163" s="59" t="s">
        <v>189</v>
      </c>
      <c r="B163" s="59" t="s">
        <v>100</v>
      </c>
      <c r="C163" s="59" t="s">
        <v>92</v>
      </c>
      <c r="D163" s="62" t="s">
        <v>199</v>
      </c>
      <c r="E163" s="63">
        <v>0.33</v>
      </c>
      <c r="F163" s="63">
        <v>0.33</v>
      </c>
      <c r="G163" s="63">
        <v>0.33</v>
      </c>
      <c r="H163" s="63">
        <v>0</v>
      </c>
      <c r="I163" s="63">
        <v>0</v>
      </c>
      <c r="J163" s="63">
        <v>0</v>
      </c>
      <c r="K163" s="71"/>
    </row>
    <row r="164" spans="1:11" ht="22.5" customHeight="1">
      <c r="A164" s="59" t="s">
        <v>189</v>
      </c>
      <c r="B164" s="59" t="s">
        <v>100</v>
      </c>
      <c r="C164" s="59" t="s">
        <v>92</v>
      </c>
      <c r="D164" s="62" t="s">
        <v>199</v>
      </c>
      <c r="E164" s="63">
        <v>3.18</v>
      </c>
      <c r="F164" s="63">
        <v>3.18</v>
      </c>
      <c r="G164" s="63">
        <v>3.18</v>
      </c>
      <c r="H164" s="63">
        <v>0</v>
      </c>
      <c r="I164" s="63">
        <v>0</v>
      </c>
      <c r="J164" s="63">
        <v>0</v>
      </c>
      <c r="K164" s="71"/>
    </row>
    <row r="165" spans="1:11" ht="22.5" customHeight="1">
      <c r="A165" s="59" t="s">
        <v>189</v>
      </c>
      <c r="B165" s="59" t="s">
        <v>100</v>
      </c>
      <c r="C165" s="59" t="s">
        <v>92</v>
      </c>
      <c r="D165" s="62" t="s">
        <v>199</v>
      </c>
      <c r="E165" s="63">
        <v>0.4</v>
      </c>
      <c r="F165" s="63">
        <v>0.4</v>
      </c>
      <c r="G165" s="63">
        <v>0.4</v>
      </c>
      <c r="H165" s="63">
        <v>0</v>
      </c>
      <c r="I165" s="63">
        <v>0</v>
      </c>
      <c r="J165" s="63">
        <v>0</v>
      </c>
      <c r="K165" s="71"/>
    </row>
    <row r="166" spans="1:11" ht="22.5" customHeight="1">
      <c r="A166" s="59" t="s">
        <v>189</v>
      </c>
      <c r="B166" s="59" t="s">
        <v>100</v>
      </c>
      <c r="C166" s="59" t="s">
        <v>92</v>
      </c>
      <c r="D166" s="62" t="s">
        <v>199</v>
      </c>
      <c r="E166" s="63">
        <v>7.65</v>
      </c>
      <c r="F166" s="63">
        <v>7.65</v>
      </c>
      <c r="G166" s="63">
        <v>7.65</v>
      </c>
      <c r="H166" s="63">
        <v>0</v>
      </c>
      <c r="I166" s="63">
        <v>0</v>
      </c>
      <c r="J166" s="63">
        <v>0</v>
      </c>
      <c r="K166" s="71"/>
    </row>
    <row r="167" spans="1:11" ht="22.5" customHeight="1">
      <c r="A167" s="59" t="s">
        <v>189</v>
      </c>
      <c r="B167" s="59" t="s">
        <v>100</v>
      </c>
      <c r="C167" s="59" t="s">
        <v>92</v>
      </c>
      <c r="D167" s="62" t="s">
        <v>199</v>
      </c>
      <c r="E167" s="63">
        <v>0.53</v>
      </c>
      <c r="F167" s="63">
        <v>0.53</v>
      </c>
      <c r="G167" s="63">
        <v>0.53</v>
      </c>
      <c r="H167" s="63">
        <v>0</v>
      </c>
      <c r="I167" s="63">
        <v>0</v>
      </c>
      <c r="J167" s="63">
        <v>0</v>
      </c>
      <c r="K167" s="71"/>
    </row>
    <row r="168" spans="1:11" ht="22.5" customHeight="1">
      <c r="A168" s="59" t="s">
        <v>189</v>
      </c>
      <c r="B168" s="59" t="s">
        <v>100</v>
      </c>
      <c r="C168" s="59" t="s">
        <v>109</v>
      </c>
      <c r="D168" s="62" t="s">
        <v>200</v>
      </c>
      <c r="E168" s="63">
        <v>21.82</v>
      </c>
      <c r="F168" s="63">
        <v>21.82</v>
      </c>
      <c r="G168" s="63">
        <v>21.82</v>
      </c>
      <c r="H168" s="63">
        <v>0</v>
      </c>
      <c r="I168" s="63">
        <v>0</v>
      </c>
      <c r="J168" s="63">
        <v>0</v>
      </c>
      <c r="K168" s="71"/>
    </row>
    <row r="169" spans="1:11" ht="22.5" customHeight="1">
      <c r="A169" s="59" t="s">
        <v>189</v>
      </c>
      <c r="B169" s="59" t="s">
        <v>100</v>
      </c>
      <c r="C169" s="59" t="s">
        <v>109</v>
      </c>
      <c r="D169" s="62" t="s">
        <v>200</v>
      </c>
      <c r="E169" s="63">
        <v>23.74</v>
      </c>
      <c r="F169" s="63">
        <v>23.74</v>
      </c>
      <c r="G169" s="63">
        <v>23.74</v>
      </c>
      <c r="H169" s="63">
        <v>0</v>
      </c>
      <c r="I169" s="63">
        <v>0</v>
      </c>
      <c r="J169" s="63">
        <v>0</v>
      </c>
      <c r="K169" s="71"/>
    </row>
    <row r="170" spans="1:11" ht="22.5" customHeight="1">
      <c r="A170" s="59" t="s">
        <v>189</v>
      </c>
      <c r="B170" s="59" t="s">
        <v>100</v>
      </c>
      <c r="C170" s="59" t="s">
        <v>109</v>
      </c>
      <c r="D170" s="62" t="s">
        <v>200</v>
      </c>
      <c r="E170" s="63">
        <v>25.63</v>
      </c>
      <c r="F170" s="63">
        <v>25.63</v>
      </c>
      <c r="G170" s="63">
        <v>25.63</v>
      </c>
      <c r="H170" s="63">
        <v>0</v>
      </c>
      <c r="I170" s="63">
        <v>0</v>
      </c>
      <c r="J170" s="63">
        <v>0</v>
      </c>
      <c r="K170" s="71"/>
    </row>
    <row r="171" spans="1:11" ht="22.5" customHeight="1">
      <c r="A171" s="59" t="s">
        <v>189</v>
      </c>
      <c r="B171" s="59" t="s">
        <v>100</v>
      </c>
      <c r="C171" s="59" t="s">
        <v>109</v>
      </c>
      <c r="D171" s="62" t="s">
        <v>200</v>
      </c>
      <c r="E171" s="63">
        <v>7.43</v>
      </c>
      <c r="F171" s="63">
        <v>7.43</v>
      </c>
      <c r="G171" s="63">
        <v>7.43</v>
      </c>
      <c r="H171" s="63">
        <v>0</v>
      </c>
      <c r="I171" s="63">
        <v>0</v>
      </c>
      <c r="J171" s="63">
        <v>0</v>
      </c>
      <c r="K171" s="71"/>
    </row>
    <row r="172" spans="1:11" ht="22.5" customHeight="1">
      <c r="A172" s="59" t="s">
        <v>189</v>
      </c>
      <c r="B172" s="59" t="s">
        <v>100</v>
      </c>
      <c r="C172" s="59" t="s">
        <v>109</v>
      </c>
      <c r="D172" s="62" t="s">
        <v>200</v>
      </c>
      <c r="E172" s="63">
        <v>11.08</v>
      </c>
      <c r="F172" s="63">
        <v>11.08</v>
      </c>
      <c r="G172" s="63">
        <v>11.08</v>
      </c>
      <c r="H172" s="63">
        <v>0</v>
      </c>
      <c r="I172" s="63">
        <v>0</v>
      </c>
      <c r="J172" s="63">
        <v>0</v>
      </c>
      <c r="K172" s="71"/>
    </row>
    <row r="173" spans="1:11" ht="22.5" customHeight="1">
      <c r="A173" s="59" t="s">
        <v>189</v>
      </c>
      <c r="B173" s="59" t="s">
        <v>100</v>
      </c>
      <c r="C173" s="59" t="s">
        <v>109</v>
      </c>
      <c r="D173" s="62" t="s">
        <v>200</v>
      </c>
      <c r="E173" s="63">
        <v>20.08</v>
      </c>
      <c r="F173" s="63">
        <v>20.08</v>
      </c>
      <c r="G173" s="63">
        <v>20.08</v>
      </c>
      <c r="H173" s="63">
        <v>0</v>
      </c>
      <c r="I173" s="63">
        <v>0</v>
      </c>
      <c r="J173" s="63">
        <v>0</v>
      </c>
      <c r="K173" s="71"/>
    </row>
    <row r="174" spans="1:11" ht="22.5" customHeight="1">
      <c r="A174" s="59" t="s">
        <v>189</v>
      </c>
      <c r="B174" s="59" t="s">
        <v>100</v>
      </c>
      <c r="C174" s="59" t="s">
        <v>109</v>
      </c>
      <c r="D174" s="62" t="s">
        <v>200</v>
      </c>
      <c r="E174" s="63">
        <v>13.49</v>
      </c>
      <c r="F174" s="63">
        <v>13.49</v>
      </c>
      <c r="G174" s="63">
        <v>13.49</v>
      </c>
      <c r="H174" s="63">
        <v>0</v>
      </c>
      <c r="I174" s="63">
        <v>0</v>
      </c>
      <c r="J174" s="63">
        <v>0</v>
      </c>
      <c r="K174" s="71"/>
    </row>
    <row r="175" spans="1:11" ht="22.5" customHeight="1">
      <c r="A175" s="59" t="s">
        <v>189</v>
      </c>
      <c r="B175" s="59" t="s">
        <v>100</v>
      </c>
      <c r="C175" s="59" t="s">
        <v>109</v>
      </c>
      <c r="D175" s="62" t="s">
        <v>200</v>
      </c>
      <c r="E175" s="63">
        <v>2.07</v>
      </c>
      <c r="F175" s="63">
        <v>2.07</v>
      </c>
      <c r="G175" s="63">
        <v>2.07</v>
      </c>
      <c r="H175" s="63">
        <v>0</v>
      </c>
      <c r="I175" s="63">
        <v>0</v>
      </c>
      <c r="J175" s="63">
        <v>0</v>
      </c>
      <c r="K175" s="71"/>
    </row>
    <row r="176" spans="1:11" ht="22.5" customHeight="1">
      <c r="A176" s="59" t="s">
        <v>189</v>
      </c>
      <c r="B176" s="59" t="s">
        <v>100</v>
      </c>
      <c r="C176" s="59" t="s">
        <v>109</v>
      </c>
      <c r="D176" s="62" t="s">
        <v>200</v>
      </c>
      <c r="E176" s="63">
        <v>8.32</v>
      </c>
      <c r="F176" s="63">
        <v>8.32</v>
      </c>
      <c r="G176" s="63">
        <v>8.32</v>
      </c>
      <c r="H176" s="63">
        <v>0</v>
      </c>
      <c r="I176" s="63">
        <v>0</v>
      </c>
      <c r="J176" s="63">
        <v>0</v>
      </c>
      <c r="K176" s="71"/>
    </row>
    <row r="177" spans="1:11" ht="22.5" customHeight="1">
      <c r="A177" s="59" t="s">
        <v>189</v>
      </c>
      <c r="B177" s="59" t="s">
        <v>100</v>
      </c>
      <c r="C177" s="59" t="s">
        <v>109</v>
      </c>
      <c r="D177" s="62" t="s">
        <v>200</v>
      </c>
      <c r="E177" s="63">
        <v>24.98</v>
      </c>
      <c r="F177" s="63">
        <v>24.98</v>
      </c>
      <c r="G177" s="63">
        <v>24.98</v>
      </c>
      <c r="H177" s="63">
        <v>0</v>
      </c>
      <c r="I177" s="63">
        <v>0</v>
      </c>
      <c r="J177" s="63">
        <v>0</v>
      </c>
      <c r="K177" s="71"/>
    </row>
    <row r="178" spans="1:11" ht="22.5" customHeight="1">
      <c r="A178" s="59" t="s">
        <v>189</v>
      </c>
      <c r="B178" s="59" t="s">
        <v>100</v>
      </c>
      <c r="C178" s="59" t="s">
        <v>109</v>
      </c>
      <c r="D178" s="62" t="s">
        <v>200</v>
      </c>
      <c r="E178" s="63">
        <v>16.16</v>
      </c>
      <c r="F178" s="63">
        <v>16.16</v>
      </c>
      <c r="G178" s="63">
        <v>16.16</v>
      </c>
      <c r="H178" s="63">
        <v>0</v>
      </c>
      <c r="I178" s="63">
        <v>0</v>
      </c>
      <c r="J178" s="63">
        <v>0</v>
      </c>
      <c r="K178" s="71"/>
    </row>
    <row r="179" spans="1:11" ht="22.5" customHeight="1">
      <c r="A179" s="59" t="s">
        <v>189</v>
      </c>
      <c r="B179" s="59" t="s">
        <v>100</v>
      </c>
      <c r="C179" s="59" t="s">
        <v>109</v>
      </c>
      <c r="D179" s="62" t="s">
        <v>200</v>
      </c>
      <c r="E179" s="63">
        <v>4.59</v>
      </c>
      <c r="F179" s="63">
        <v>4.59</v>
      </c>
      <c r="G179" s="63">
        <v>4.59</v>
      </c>
      <c r="H179" s="63">
        <v>0</v>
      </c>
      <c r="I179" s="63">
        <v>0</v>
      </c>
      <c r="J179" s="63">
        <v>0</v>
      </c>
      <c r="K179" s="71"/>
    </row>
    <row r="180" spans="1:11" ht="22.5" customHeight="1">
      <c r="A180" s="59" t="s">
        <v>189</v>
      </c>
      <c r="B180" s="59" t="s">
        <v>100</v>
      </c>
      <c r="C180" s="59" t="s">
        <v>109</v>
      </c>
      <c r="D180" s="62" t="s">
        <v>200</v>
      </c>
      <c r="E180" s="63">
        <v>12.13</v>
      </c>
      <c r="F180" s="63">
        <v>12.13</v>
      </c>
      <c r="G180" s="63">
        <v>12.13</v>
      </c>
      <c r="H180" s="63">
        <v>0</v>
      </c>
      <c r="I180" s="63">
        <v>0</v>
      </c>
      <c r="J180" s="63">
        <v>0</v>
      </c>
      <c r="K180" s="71"/>
    </row>
    <row r="181" spans="1:11" ht="22.5" customHeight="1">
      <c r="A181" s="59" t="s">
        <v>189</v>
      </c>
      <c r="B181" s="59" t="s">
        <v>100</v>
      </c>
      <c r="C181" s="59" t="s">
        <v>109</v>
      </c>
      <c r="D181" s="62" t="s">
        <v>200</v>
      </c>
      <c r="E181" s="63">
        <v>10.23</v>
      </c>
      <c r="F181" s="63">
        <v>10.23</v>
      </c>
      <c r="G181" s="63">
        <v>10.23</v>
      </c>
      <c r="H181" s="63">
        <v>0</v>
      </c>
      <c r="I181" s="63">
        <v>0</v>
      </c>
      <c r="J181" s="63">
        <v>0</v>
      </c>
      <c r="K181" s="71"/>
    </row>
    <row r="182" spans="1:11" ht="22.5" customHeight="1">
      <c r="A182" s="59" t="s">
        <v>189</v>
      </c>
      <c r="B182" s="59" t="s">
        <v>100</v>
      </c>
      <c r="C182" s="59" t="s">
        <v>109</v>
      </c>
      <c r="D182" s="62" t="s">
        <v>200</v>
      </c>
      <c r="E182" s="63">
        <v>18.25</v>
      </c>
      <c r="F182" s="63">
        <v>18.25</v>
      </c>
      <c r="G182" s="63">
        <v>18.25</v>
      </c>
      <c r="H182" s="63">
        <v>0</v>
      </c>
      <c r="I182" s="63">
        <v>0</v>
      </c>
      <c r="J182" s="63">
        <v>0</v>
      </c>
      <c r="K182" s="71"/>
    </row>
    <row r="183" spans="1:11" ht="22.5" customHeight="1">
      <c r="A183" s="59" t="s">
        <v>189</v>
      </c>
      <c r="B183" s="59" t="s">
        <v>100</v>
      </c>
      <c r="C183" s="59" t="s">
        <v>109</v>
      </c>
      <c r="D183" s="62" t="s">
        <v>200</v>
      </c>
      <c r="E183" s="63">
        <v>5.45</v>
      </c>
      <c r="F183" s="63">
        <v>5.45</v>
      </c>
      <c r="G183" s="63">
        <v>5.45</v>
      </c>
      <c r="H183" s="63">
        <v>0</v>
      </c>
      <c r="I183" s="63">
        <v>0</v>
      </c>
      <c r="J183" s="63">
        <v>0</v>
      </c>
      <c r="K183" s="71"/>
    </row>
    <row r="184" spans="1:11" ht="22.5" customHeight="1">
      <c r="A184" s="59" t="s">
        <v>189</v>
      </c>
      <c r="B184" s="59" t="s">
        <v>100</v>
      </c>
      <c r="C184" s="59" t="s">
        <v>109</v>
      </c>
      <c r="D184" s="62" t="s">
        <v>200</v>
      </c>
      <c r="E184" s="63">
        <v>7.47</v>
      </c>
      <c r="F184" s="63">
        <v>7.47</v>
      </c>
      <c r="G184" s="63">
        <v>7.47</v>
      </c>
      <c r="H184" s="63">
        <v>0</v>
      </c>
      <c r="I184" s="63">
        <v>0</v>
      </c>
      <c r="J184" s="63">
        <v>0</v>
      </c>
      <c r="K184" s="71"/>
    </row>
    <row r="185" spans="1:11" ht="22.5" customHeight="1">
      <c r="A185" s="59" t="s">
        <v>189</v>
      </c>
      <c r="B185" s="59" t="s">
        <v>100</v>
      </c>
      <c r="C185" s="59" t="s">
        <v>109</v>
      </c>
      <c r="D185" s="62" t="s">
        <v>200</v>
      </c>
      <c r="E185" s="63">
        <v>1.88</v>
      </c>
      <c r="F185" s="63">
        <v>1.88</v>
      </c>
      <c r="G185" s="63">
        <v>1.88</v>
      </c>
      <c r="H185" s="63">
        <v>0</v>
      </c>
      <c r="I185" s="63">
        <v>0</v>
      </c>
      <c r="J185" s="63">
        <v>0</v>
      </c>
      <c r="K185" s="71"/>
    </row>
    <row r="186" spans="1:11" ht="22.5" customHeight="1">
      <c r="A186" s="59" t="s">
        <v>189</v>
      </c>
      <c r="B186" s="59" t="s">
        <v>100</v>
      </c>
      <c r="C186" s="59" t="s">
        <v>109</v>
      </c>
      <c r="D186" s="62" t="s">
        <v>200</v>
      </c>
      <c r="E186" s="63">
        <v>4.09</v>
      </c>
      <c r="F186" s="63">
        <v>4.09</v>
      </c>
      <c r="G186" s="63">
        <v>4.09</v>
      </c>
      <c r="H186" s="63">
        <v>0</v>
      </c>
      <c r="I186" s="63">
        <v>0</v>
      </c>
      <c r="J186" s="63">
        <v>0</v>
      </c>
      <c r="K186" s="71"/>
    </row>
    <row r="187" spans="1:11" ht="22.5" customHeight="1">
      <c r="A187" s="59" t="s">
        <v>201</v>
      </c>
      <c r="B187" s="59"/>
      <c r="C187" s="59"/>
      <c r="D187" s="62" t="s">
        <v>31</v>
      </c>
      <c r="E187" s="63">
        <v>1759.18</v>
      </c>
      <c r="F187" s="63">
        <v>41.6</v>
      </c>
      <c r="G187" s="63">
        <v>35.6</v>
      </c>
      <c r="H187" s="63">
        <v>6</v>
      </c>
      <c r="I187" s="63">
        <v>0</v>
      </c>
      <c r="J187" s="63">
        <v>1717.58</v>
      </c>
      <c r="K187" s="71"/>
    </row>
    <row r="188" spans="1:11" ht="22.5" customHeight="1">
      <c r="A188" s="59"/>
      <c r="B188" s="59" t="s">
        <v>85</v>
      </c>
      <c r="C188" s="59"/>
      <c r="D188" s="62" t="s">
        <v>202</v>
      </c>
      <c r="E188" s="63">
        <v>61.6</v>
      </c>
      <c r="F188" s="63">
        <v>41.6</v>
      </c>
      <c r="G188" s="63">
        <v>35.6</v>
      </c>
      <c r="H188" s="63">
        <v>6</v>
      </c>
      <c r="I188" s="63">
        <v>0</v>
      </c>
      <c r="J188" s="63">
        <v>20</v>
      </c>
      <c r="K188" s="71"/>
    </row>
    <row r="189" spans="1:11" ht="22.5" customHeight="1">
      <c r="A189" s="59" t="s">
        <v>203</v>
      </c>
      <c r="B189" s="59" t="s">
        <v>148</v>
      </c>
      <c r="C189" s="59" t="s">
        <v>85</v>
      </c>
      <c r="D189" s="62" t="s">
        <v>204</v>
      </c>
      <c r="E189" s="63">
        <v>41.6</v>
      </c>
      <c r="F189" s="63">
        <v>41.6</v>
      </c>
      <c r="G189" s="63">
        <v>35.6</v>
      </c>
      <c r="H189" s="63">
        <v>6</v>
      </c>
      <c r="I189" s="63">
        <v>0</v>
      </c>
      <c r="J189" s="63">
        <v>0</v>
      </c>
      <c r="K189" s="71"/>
    </row>
    <row r="190" spans="1:11" ht="22.5" customHeight="1">
      <c r="A190" s="59" t="s">
        <v>203</v>
      </c>
      <c r="B190" s="59" t="s">
        <v>148</v>
      </c>
      <c r="C190" s="59" t="s">
        <v>92</v>
      </c>
      <c r="D190" s="62" t="s">
        <v>205</v>
      </c>
      <c r="E190" s="63">
        <v>20</v>
      </c>
      <c r="F190" s="63">
        <v>0</v>
      </c>
      <c r="G190" s="63">
        <v>0</v>
      </c>
      <c r="H190" s="63">
        <v>0</v>
      </c>
      <c r="I190" s="63">
        <v>0</v>
      </c>
      <c r="J190" s="63">
        <v>20</v>
      </c>
      <c r="K190" s="71"/>
    </row>
    <row r="191" spans="1:11" ht="22.5" customHeight="1">
      <c r="A191" s="59"/>
      <c r="B191" s="59" t="s">
        <v>193</v>
      </c>
      <c r="C191" s="59"/>
      <c r="D191" s="62" t="s">
        <v>206</v>
      </c>
      <c r="E191" s="63">
        <v>1697.58</v>
      </c>
      <c r="F191" s="63">
        <v>0</v>
      </c>
      <c r="G191" s="63">
        <v>0</v>
      </c>
      <c r="H191" s="63">
        <v>0</v>
      </c>
      <c r="I191" s="63">
        <v>0</v>
      </c>
      <c r="J191" s="63">
        <v>1697.58</v>
      </c>
      <c r="K191" s="71"/>
    </row>
    <row r="192" spans="1:11" ht="22.5" customHeight="1">
      <c r="A192" s="59" t="s">
        <v>203</v>
      </c>
      <c r="B192" s="59" t="s">
        <v>195</v>
      </c>
      <c r="C192" s="59" t="s">
        <v>92</v>
      </c>
      <c r="D192" s="62" t="s">
        <v>207</v>
      </c>
      <c r="E192" s="63">
        <v>1697.58</v>
      </c>
      <c r="F192" s="63">
        <v>0</v>
      </c>
      <c r="G192" s="63">
        <v>0</v>
      </c>
      <c r="H192" s="63">
        <v>0</v>
      </c>
      <c r="I192" s="63">
        <v>0</v>
      </c>
      <c r="J192" s="63">
        <v>1697.58</v>
      </c>
      <c r="K192" s="71"/>
    </row>
    <row r="193" spans="1:11" ht="22.5" customHeight="1">
      <c r="A193" s="59" t="s">
        <v>208</v>
      </c>
      <c r="B193" s="59"/>
      <c r="C193" s="59"/>
      <c r="D193" s="62" t="s">
        <v>34</v>
      </c>
      <c r="E193" s="63">
        <v>3619.92</v>
      </c>
      <c r="F193" s="63">
        <v>305.13</v>
      </c>
      <c r="G193" s="63">
        <v>254.63</v>
      </c>
      <c r="H193" s="63">
        <v>50.5</v>
      </c>
      <c r="I193" s="63">
        <v>0</v>
      </c>
      <c r="J193" s="63">
        <v>3314.79</v>
      </c>
      <c r="K193" s="71"/>
    </row>
    <row r="194" spans="1:11" ht="22.5" customHeight="1">
      <c r="A194" s="59"/>
      <c r="B194" s="59" t="s">
        <v>85</v>
      </c>
      <c r="C194" s="59"/>
      <c r="D194" s="62" t="s">
        <v>209</v>
      </c>
      <c r="E194" s="63">
        <v>305.13</v>
      </c>
      <c r="F194" s="63">
        <v>305.13</v>
      </c>
      <c r="G194" s="63">
        <v>254.63</v>
      </c>
      <c r="H194" s="63">
        <v>50.5</v>
      </c>
      <c r="I194" s="63">
        <v>0</v>
      </c>
      <c r="J194" s="63">
        <v>0</v>
      </c>
      <c r="K194" s="71"/>
    </row>
    <row r="195" spans="1:11" ht="22.5" customHeight="1">
      <c r="A195" s="59" t="s">
        <v>210</v>
      </c>
      <c r="B195" s="59" t="s">
        <v>148</v>
      </c>
      <c r="C195" s="59" t="s">
        <v>85</v>
      </c>
      <c r="D195" s="62" t="s">
        <v>211</v>
      </c>
      <c r="E195" s="63">
        <v>114.48</v>
      </c>
      <c r="F195" s="63">
        <v>114.48</v>
      </c>
      <c r="G195" s="63">
        <v>78.98</v>
      </c>
      <c r="H195" s="63">
        <v>35.5</v>
      </c>
      <c r="I195" s="63">
        <v>0</v>
      </c>
      <c r="J195" s="63">
        <v>0</v>
      </c>
      <c r="K195" s="71"/>
    </row>
    <row r="196" spans="1:11" ht="22.5" customHeight="1">
      <c r="A196" s="59" t="s">
        <v>210</v>
      </c>
      <c r="B196" s="59" t="s">
        <v>148</v>
      </c>
      <c r="C196" s="59" t="s">
        <v>81</v>
      </c>
      <c r="D196" s="62" t="s">
        <v>212</v>
      </c>
      <c r="E196" s="63">
        <v>38.32</v>
      </c>
      <c r="F196" s="63">
        <v>38.32</v>
      </c>
      <c r="G196" s="63">
        <v>38.32</v>
      </c>
      <c r="H196" s="63">
        <v>0</v>
      </c>
      <c r="I196" s="63">
        <v>0</v>
      </c>
      <c r="J196" s="63">
        <v>0</v>
      </c>
      <c r="K196" s="71"/>
    </row>
    <row r="197" spans="1:11" ht="22.5" customHeight="1">
      <c r="A197" s="59" t="s">
        <v>210</v>
      </c>
      <c r="B197" s="59" t="s">
        <v>148</v>
      </c>
      <c r="C197" s="59" t="s">
        <v>81</v>
      </c>
      <c r="D197" s="62" t="s">
        <v>212</v>
      </c>
      <c r="E197" s="63">
        <v>125.25</v>
      </c>
      <c r="F197" s="63">
        <v>125.25</v>
      </c>
      <c r="G197" s="63">
        <v>110.25</v>
      </c>
      <c r="H197" s="63">
        <v>15</v>
      </c>
      <c r="I197" s="63">
        <v>0</v>
      </c>
      <c r="J197" s="63">
        <v>0</v>
      </c>
      <c r="K197" s="71"/>
    </row>
    <row r="198" spans="1:11" ht="22.5" customHeight="1">
      <c r="A198" s="59" t="s">
        <v>210</v>
      </c>
      <c r="B198" s="59" t="s">
        <v>148</v>
      </c>
      <c r="C198" s="59" t="s">
        <v>193</v>
      </c>
      <c r="D198" s="62" t="s">
        <v>213</v>
      </c>
      <c r="E198" s="63">
        <v>27.08</v>
      </c>
      <c r="F198" s="63">
        <v>27.08</v>
      </c>
      <c r="G198" s="63">
        <v>27.08</v>
      </c>
      <c r="H198" s="63">
        <v>0</v>
      </c>
      <c r="I198" s="63">
        <v>0</v>
      </c>
      <c r="J198" s="63">
        <v>0</v>
      </c>
      <c r="K198" s="71"/>
    </row>
    <row r="199" spans="1:11" ht="22.5" customHeight="1">
      <c r="A199" s="59"/>
      <c r="B199" s="59" t="s">
        <v>92</v>
      </c>
      <c r="C199" s="59"/>
      <c r="D199" s="62" t="s">
        <v>214</v>
      </c>
      <c r="E199" s="63">
        <v>240</v>
      </c>
      <c r="F199" s="63">
        <v>0</v>
      </c>
      <c r="G199" s="63">
        <v>0</v>
      </c>
      <c r="H199" s="63">
        <v>0</v>
      </c>
      <c r="I199" s="63">
        <v>0</v>
      </c>
      <c r="J199" s="63">
        <v>240</v>
      </c>
      <c r="K199" s="71"/>
    </row>
    <row r="200" spans="1:11" ht="22.5" customHeight="1">
      <c r="A200" s="59" t="s">
        <v>210</v>
      </c>
      <c r="B200" s="59" t="s">
        <v>152</v>
      </c>
      <c r="C200" s="59" t="s">
        <v>85</v>
      </c>
      <c r="D200" s="62" t="s">
        <v>215</v>
      </c>
      <c r="E200" s="63">
        <v>240</v>
      </c>
      <c r="F200" s="63">
        <v>0</v>
      </c>
      <c r="G200" s="63">
        <v>0</v>
      </c>
      <c r="H200" s="63">
        <v>0</v>
      </c>
      <c r="I200" s="63">
        <v>0</v>
      </c>
      <c r="J200" s="63">
        <v>240</v>
      </c>
      <c r="K200" s="71"/>
    </row>
    <row r="201" spans="1:11" ht="22.5" customHeight="1">
      <c r="A201" s="59"/>
      <c r="B201" s="59" t="s">
        <v>81</v>
      </c>
      <c r="C201" s="59"/>
      <c r="D201" s="62" t="s">
        <v>216</v>
      </c>
      <c r="E201" s="63">
        <v>2901.79</v>
      </c>
      <c r="F201" s="63">
        <v>0</v>
      </c>
      <c r="G201" s="63">
        <v>0</v>
      </c>
      <c r="H201" s="63">
        <v>0</v>
      </c>
      <c r="I201" s="63">
        <v>0</v>
      </c>
      <c r="J201" s="63">
        <v>2901.79</v>
      </c>
      <c r="K201" s="71"/>
    </row>
    <row r="202" spans="1:11" ht="22.5" customHeight="1">
      <c r="A202" s="59" t="s">
        <v>210</v>
      </c>
      <c r="B202" s="59" t="s">
        <v>84</v>
      </c>
      <c r="C202" s="59" t="s">
        <v>81</v>
      </c>
      <c r="D202" s="62" t="s">
        <v>217</v>
      </c>
      <c r="E202" s="63">
        <v>1096.79</v>
      </c>
      <c r="F202" s="63">
        <v>0</v>
      </c>
      <c r="G202" s="63">
        <v>0</v>
      </c>
      <c r="H202" s="63">
        <v>0</v>
      </c>
      <c r="I202" s="63">
        <v>0</v>
      </c>
      <c r="J202" s="63">
        <v>1096.79</v>
      </c>
      <c r="K202" s="71"/>
    </row>
    <row r="203" spans="1:11" ht="22.5" customHeight="1">
      <c r="A203" s="59" t="s">
        <v>210</v>
      </c>
      <c r="B203" s="59" t="s">
        <v>84</v>
      </c>
      <c r="C203" s="59" t="s">
        <v>109</v>
      </c>
      <c r="D203" s="62" t="s">
        <v>218</v>
      </c>
      <c r="E203" s="63">
        <v>575</v>
      </c>
      <c r="F203" s="63">
        <v>0</v>
      </c>
      <c r="G203" s="63">
        <v>0</v>
      </c>
      <c r="H203" s="63">
        <v>0</v>
      </c>
      <c r="I203" s="63">
        <v>0</v>
      </c>
      <c r="J203" s="63">
        <v>575</v>
      </c>
      <c r="K203" s="71"/>
    </row>
    <row r="204" spans="1:11" ht="22.5" customHeight="1">
      <c r="A204" s="59" t="s">
        <v>210</v>
      </c>
      <c r="B204" s="59" t="s">
        <v>84</v>
      </c>
      <c r="C204" s="59" t="s">
        <v>109</v>
      </c>
      <c r="D204" s="62" t="s">
        <v>218</v>
      </c>
      <c r="E204" s="63">
        <v>1230</v>
      </c>
      <c r="F204" s="63">
        <v>0</v>
      </c>
      <c r="G204" s="63">
        <v>0</v>
      </c>
      <c r="H204" s="63">
        <v>0</v>
      </c>
      <c r="I204" s="63">
        <v>0</v>
      </c>
      <c r="J204" s="63">
        <v>1230</v>
      </c>
      <c r="K204" s="71"/>
    </row>
    <row r="205" spans="1:11" ht="22.5" customHeight="1">
      <c r="A205" s="59"/>
      <c r="B205" s="59" t="s">
        <v>177</v>
      </c>
      <c r="C205" s="59"/>
      <c r="D205" s="62" t="s">
        <v>219</v>
      </c>
      <c r="E205" s="63">
        <v>173</v>
      </c>
      <c r="F205" s="63">
        <v>0</v>
      </c>
      <c r="G205" s="63">
        <v>0</v>
      </c>
      <c r="H205" s="63">
        <v>0</v>
      </c>
      <c r="I205" s="63">
        <v>0</v>
      </c>
      <c r="J205" s="63">
        <v>173</v>
      </c>
      <c r="K205" s="71"/>
    </row>
    <row r="206" spans="1:11" ht="22.5" customHeight="1">
      <c r="A206" s="59" t="s">
        <v>210</v>
      </c>
      <c r="B206" s="59" t="s">
        <v>179</v>
      </c>
      <c r="C206" s="59" t="s">
        <v>85</v>
      </c>
      <c r="D206" s="62" t="s">
        <v>220</v>
      </c>
      <c r="E206" s="63">
        <v>173</v>
      </c>
      <c r="F206" s="63">
        <v>0</v>
      </c>
      <c r="G206" s="63">
        <v>0</v>
      </c>
      <c r="H206" s="63">
        <v>0</v>
      </c>
      <c r="I206" s="63">
        <v>0</v>
      </c>
      <c r="J206" s="63">
        <v>173</v>
      </c>
      <c r="K206" s="71"/>
    </row>
    <row r="207" spans="1:11" ht="22.5" customHeight="1">
      <c r="A207" s="59" t="s">
        <v>223</v>
      </c>
      <c r="B207" s="59"/>
      <c r="C207" s="59"/>
      <c r="D207" s="62" t="s">
        <v>37</v>
      </c>
      <c r="E207" s="63">
        <v>171.49</v>
      </c>
      <c r="F207" s="63">
        <v>54.49</v>
      </c>
      <c r="G207" s="63">
        <v>43.99</v>
      </c>
      <c r="H207" s="63">
        <v>10.5</v>
      </c>
      <c r="I207" s="63">
        <v>0</v>
      </c>
      <c r="J207" s="63">
        <v>117</v>
      </c>
      <c r="K207" s="71"/>
    </row>
    <row r="208" spans="1:11" ht="22.5" customHeight="1">
      <c r="A208" s="59"/>
      <c r="B208" s="59" t="s">
        <v>85</v>
      </c>
      <c r="C208" s="59"/>
      <c r="D208" s="62" t="s">
        <v>224</v>
      </c>
      <c r="E208" s="63">
        <v>59.49</v>
      </c>
      <c r="F208" s="63">
        <v>54.49</v>
      </c>
      <c r="G208" s="63">
        <v>43.99</v>
      </c>
      <c r="H208" s="63">
        <v>10.5</v>
      </c>
      <c r="I208" s="63">
        <v>0</v>
      </c>
      <c r="J208" s="63">
        <v>5</v>
      </c>
      <c r="K208" s="71"/>
    </row>
    <row r="209" spans="1:11" ht="22.5" customHeight="1">
      <c r="A209" s="59" t="s">
        <v>225</v>
      </c>
      <c r="B209" s="59" t="s">
        <v>148</v>
      </c>
      <c r="C209" s="59" t="s">
        <v>85</v>
      </c>
      <c r="D209" s="62" t="s">
        <v>226</v>
      </c>
      <c r="E209" s="63">
        <v>50.04</v>
      </c>
      <c r="F209" s="63">
        <v>50.04</v>
      </c>
      <c r="G209" s="63">
        <v>39.54</v>
      </c>
      <c r="H209" s="63">
        <v>10.5</v>
      </c>
      <c r="I209" s="63">
        <v>0</v>
      </c>
      <c r="J209" s="63">
        <v>0</v>
      </c>
      <c r="K209" s="71"/>
    </row>
    <row r="210" spans="1:11" ht="22.5" customHeight="1">
      <c r="A210" s="59" t="s">
        <v>225</v>
      </c>
      <c r="B210" s="59" t="s">
        <v>148</v>
      </c>
      <c r="C210" s="59" t="s">
        <v>193</v>
      </c>
      <c r="D210" s="62" t="s">
        <v>227</v>
      </c>
      <c r="E210" s="63">
        <v>4.45</v>
      </c>
      <c r="F210" s="63">
        <v>4.45</v>
      </c>
      <c r="G210" s="63">
        <v>4.45</v>
      </c>
      <c r="H210" s="63">
        <v>0</v>
      </c>
      <c r="I210" s="63">
        <v>0</v>
      </c>
      <c r="J210" s="63">
        <v>0</v>
      </c>
      <c r="K210" s="71"/>
    </row>
    <row r="211" spans="1:11" ht="22.5" customHeight="1">
      <c r="A211" s="59" t="s">
        <v>225</v>
      </c>
      <c r="B211" s="59" t="s">
        <v>148</v>
      </c>
      <c r="C211" s="59" t="s">
        <v>109</v>
      </c>
      <c r="D211" s="62" t="s">
        <v>228</v>
      </c>
      <c r="E211" s="63">
        <v>5</v>
      </c>
      <c r="F211" s="63">
        <v>0</v>
      </c>
      <c r="G211" s="63">
        <v>0</v>
      </c>
      <c r="H211" s="63">
        <v>0</v>
      </c>
      <c r="I211" s="63">
        <v>0</v>
      </c>
      <c r="J211" s="63">
        <v>5</v>
      </c>
      <c r="K211" s="71"/>
    </row>
    <row r="212" spans="1:11" ht="22.5" customHeight="1">
      <c r="A212" s="59"/>
      <c r="B212" s="59" t="s">
        <v>92</v>
      </c>
      <c r="C212" s="59"/>
      <c r="D212" s="62" t="s">
        <v>229</v>
      </c>
      <c r="E212" s="63">
        <v>80</v>
      </c>
      <c r="F212" s="63">
        <v>0</v>
      </c>
      <c r="G212" s="63">
        <v>0</v>
      </c>
      <c r="H212" s="63">
        <v>0</v>
      </c>
      <c r="I212" s="63">
        <v>0</v>
      </c>
      <c r="J212" s="63">
        <v>80</v>
      </c>
      <c r="K212" s="71"/>
    </row>
    <row r="213" spans="1:11" ht="22.5" customHeight="1">
      <c r="A213" s="59" t="s">
        <v>225</v>
      </c>
      <c r="B213" s="59" t="s">
        <v>152</v>
      </c>
      <c r="C213" s="59" t="s">
        <v>109</v>
      </c>
      <c r="D213" s="62" t="s">
        <v>230</v>
      </c>
      <c r="E213" s="63">
        <v>80</v>
      </c>
      <c r="F213" s="63">
        <v>0</v>
      </c>
      <c r="G213" s="63">
        <v>0</v>
      </c>
      <c r="H213" s="63">
        <v>0</v>
      </c>
      <c r="I213" s="63">
        <v>0</v>
      </c>
      <c r="J213" s="63">
        <v>80</v>
      </c>
      <c r="K213" s="71"/>
    </row>
    <row r="214" spans="1:11" ht="22.5" customHeight="1">
      <c r="A214" s="59"/>
      <c r="B214" s="59" t="s">
        <v>81</v>
      </c>
      <c r="C214" s="59"/>
      <c r="D214" s="62" t="s">
        <v>231</v>
      </c>
      <c r="E214" s="63">
        <v>30</v>
      </c>
      <c r="F214" s="63">
        <v>0</v>
      </c>
      <c r="G214" s="63">
        <v>0</v>
      </c>
      <c r="H214" s="63">
        <v>0</v>
      </c>
      <c r="I214" s="63">
        <v>0</v>
      </c>
      <c r="J214" s="63">
        <v>30</v>
      </c>
      <c r="K214" s="71"/>
    </row>
    <row r="215" spans="1:11" ht="22.5" customHeight="1">
      <c r="A215" s="59" t="s">
        <v>225</v>
      </c>
      <c r="B215" s="59" t="s">
        <v>84</v>
      </c>
      <c r="C215" s="59" t="s">
        <v>109</v>
      </c>
      <c r="D215" s="62" t="s">
        <v>232</v>
      </c>
      <c r="E215" s="63">
        <v>30</v>
      </c>
      <c r="F215" s="63">
        <v>0</v>
      </c>
      <c r="G215" s="63">
        <v>0</v>
      </c>
      <c r="H215" s="63">
        <v>0</v>
      </c>
      <c r="I215" s="63">
        <v>0</v>
      </c>
      <c r="J215" s="63">
        <v>30</v>
      </c>
      <c r="K215" s="71"/>
    </row>
    <row r="216" spans="1:11" ht="22.5" customHeight="1">
      <c r="A216" s="59"/>
      <c r="B216" s="59" t="s">
        <v>177</v>
      </c>
      <c r="C216" s="59"/>
      <c r="D216" s="62" t="s">
        <v>233</v>
      </c>
      <c r="E216" s="63">
        <v>2</v>
      </c>
      <c r="F216" s="63">
        <v>0</v>
      </c>
      <c r="G216" s="63">
        <v>0</v>
      </c>
      <c r="H216" s="63">
        <v>0</v>
      </c>
      <c r="I216" s="63">
        <v>0</v>
      </c>
      <c r="J216" s="63">
        <v>2</v>
      </c>
      <c r="K216" s="71"/>
    </row>
    <row r="217" spans="1:11" ht="22.5" customHeight="1">
      <c r="A217" s="59" t="s">
        <v>225</v>
      </c>
      <c r="B217" s="59" t="s">
        <v>179</v>
      </c>
      <c r="C217" s="59" t="s">
        <v>92</v>
      </c>
      <c r="D217" s="62" t="s">
        <v>234</v>
      </c>
      <c r="E217" s="63">
        <v>2</v>
      </c>
      <c r="F217" s="63">
        <v>0</v>
      </c>
      <c r="G217" s="63">
        <v>0</v>
      </c>
      <c r="H217" s="63">
        <v>0</v>
      </c>
      <c r="I217" s="63">
        <v>0</v>
      </c>
      <c r="J217" s="63">
        <v>2</v>
      </c>
      <c r="K217" s="71"/>
    </row>
    <row r="218" spans="1:11" ht="22.5" customHeight="1">
      <c r="A218" s="59" t="s">
        <v>235</v>
      </c>
      <c r="B218" s="59"/>
      <c r="C218" s="59"/>
      <c r="D218" s="62" t="s">
        <v>236</v>
      </c>
      <c r="E218" s="63">
        <v>307.31</v>
      </c>
      <c r="F218" s="63">
        <v>127.31</v>
      </c>
      <c r="G218" s="63">
        <v>102.31</v>
      </c>
      <c r="H218" s="63">
        <v>25</v>
      </c>
      <c r="I218" s="63">
        <v>0</v>
      </c>
      <c r="J218" s="63">
        <v>180</v>
      </c>
      <c r="K218" s="71"/>
    </row>
    <row r="219" spans="1:11" ht="22.5" customHeight="1">
      <c r="A219" s="59"/>
      <c r="B219" s="59" t="s">
        <v>177</v>
      </c>
      <c r="C219" s="59"/>
      <c r="D219" s="62" t="s">
        <v>237</v>
      </c>
      <c r="E219" s="63">
        <v>307.31</v>
      </c>
      <c r="F219" s="63">
        <v>127.31</v>
      </c>
      <c r="G219" s="63">
        <v>102.31</v>
      </c>
      <c r="H219" s="63">
        <v>25</v>
      </c>
      <c r="I219" s="63">
        <v>0</v>
      </c>
      <c r="J219" s="63">
        <v>180</v>
      </c>
      <c r="K219" s="71"/>
    </row>
    <row r="220" spans="1:11" ht="22.5" customHeight="1">
      <c r="A220" s="59" t="s">
        <v>238</v>
      </c>
      <c r="B220" s="59" t="s">
        <v>179</v>
      </c>
      <c r="C220" s="59" t="s">
        <v>85</v>
      </c>
      <c r="D220" s="62" t="s">
        <v>239</v>
      </c>
      <c r="E220" s="63">
        <v>97.32</v>
      </c>
      <c r="F220" s="63">
        <v>97.32</v>
      </c>
      <c r="G220" s="63">
        <v>72.32</v>
      </c>
      <c r="H220" s="63">
        <v>25</v>
      </c>
      <c r="I220" s="63">
        <v>0</v>
      </c>
      <c r="J220" s="63">
        <v>0</v>
      </c>
      <c r="K220" s="71"/>
    </row>
    <row r="221" spans="1:11" ht="22.5" customHeight="1">
      <c r="A221" s="59" t="s">
        <v>238</v>
      </c>
      <c r="B221" s="59" t="s">
        <v>179</v>
      </c>
      <c r="C221" s="59" t="s">
        <v>92</v>
      </c>
      <c r="D221" s="62" t="s">
        <v>240</v>
      </c>
      <c r="E221" s="63">
        <v>180</v>
      </c>
      <c r="F221" s="63">
        <v>0</v>
      </c>
      <c r="G221" s="63">
        <v>0</v>
      </c>
      <c r="H221" s="63">
        <v>0</v>
      </c>
      <c r="I221" s="63">
        <v>0</v>
      </c>
      <c r="J221" s="63">
        <v>180</v>
      </c>
      <c r="K221" s="71"/>
    </row>
    <row r="222" spans="1:11" ht="22.5" customHeight="1">
      <c r="A222" s="59" t="s">
        <v>238</v>
      </c>
      <c r="B222" s="59" t="s">
        <v>179</v>
      </c>
      <c r="C222" s="59" t="s">
        <v>81</v>
      </c>
      <c r="D222" s="62" t="s">
        <v>241</v>
      </c>
      <c r="E222" s="63">
        <v>29.99</v>
      </c>
      <c r="F222" s="63">
        <v>29.99</v>
      </c>
      <c r="G222" s="63">
        <v>29.99</v>
      </c>
      <c r="H222" s="63">
        <v>0</v>
      </c>
      <c r="I222" s="63">
        <v>0</v>
      </c>
      <c r="J222" s="63">
        <v>0</v>
      </c>
      <c r="K222" s="71"/>
    </row>
    <row r="223" spans="1:11" ht="22.5" customHeight="1">
      <c r="A223" s="59" t="s">
        <v>242</v>
      </c>
      <c r="B223" s="59"/>
      <c r="C223" s="59"/>
      <c r="D223" s="62" t="s">
        <v>46</v>
      </c>
      <c r="E223" s="63">
        <v>5</v>
      </c>
      <c r="F223" s="63">
        <v>0</v>
      </c>
      <c r="G223" s="63">
        <v>0</v>
      </c>
      <c r="H223" s="63">
        <v>0</v>
      </c>
      <c r="I223" s="63">
        <v>0</v>
      </c>
      <c r="J223" s="63">
        <v>5</v>
      </c>
      <c r="K223" s="71"/>
    </row>
    <row r="224" spans="1:11" ht="22.5" customHeight="1">
      <c r="A224" s="59"/>
      <c r="B224" s="59" t="s">
        <v>85</v>
      </c>
      <c r="C224" s="59"/>
      <c r="D224" s="62" t="s">
        <v>243</v>
      </c>
      <c r="E224" s="63">
        <v>5</v>
      </c>
      <c r="F224" s="63">
        <v>0</v>
      </c>
      <c r="G224" s="63">
        <v>0</v>
      </c>
      <c r="H224" s="63">
        <v>0</v>
      </c>
      <c r="I224" s="63">
        <v>0</v>
      </c>
      <c r="J224" s="63">
        <v>5</v>
      </c>
      <c r="K224" s="71"/>
    </row>
    <row r="225" spans="1:11" ht="22.5" customHeight="1">
      <c r="A225" s="59" t="s">
        <v>244</v>
      </c>
      <c r="B225" s="59" t="s">
        <v>148</v>
      </c>
      <c r="C225" s="59" t="s">
        <v>92</v>
      </c>
      <c r="D225" s="62" t="s">
        <v>245</v>
      </c>
      <c r="E225" s="63">
        <v>5</v>
      </c>
      <c r="F225" s="63">
        <v>0</v>
      </c>
      <c r="G225" s="63">
        <v>0</v>
      </c>
      <c r="H225" s="63">
        <v>0</v>
      </c>
      <c r="I225" s="63">
        <v>0</v>
      </c>
      <c r="J225" s="63">
        <v>5</v>
      </c>
      <c r="K225" s="71"/>
    </row>
    <row r="226" spans="1:11" ht="22.5" customHeight="1">
      <c r="A226" s="59" t="s">
        <v>246</v>
      </c>
      <c r="B226" s="59"/>
      <c r="C226" s="59"/>
      <c r="D226" s="62" t="s">
        <v>50</v>
      </c>
      <c r="E226" s="63">
        <v>124.22</v>
      </c>
      <c r="F226" s="63">
        <v>124.22</v>
      </c>
      <c r="G226" s="63">
        <v>124.22</v>
      </c>
      <c r="H226" s="63">
        <v>0</v>
      </c>
      <c r="I226" s="63">
        <v>0</v>
      </c>
      <c r="J226" s="63">
        <v>0</v>
      </c>
      <c r="K226" s="71"/>
    </row>
    <row r="227" spans="1:11" ht="22.5" customHeight="1">
      <c r="A227" s="59"/>
      <c r="B227" s="59" t="s">
        <v>92</v>
      </c>
      <c r="C227" s="59"/>
      <c r="D227" s="62" t="s">
        <v>247</v>
      </c>
      <c r="E227" s="63">
        <v>124.22</v>
      </c>
      <c r="F227" s="63">
        <v>124.22</v>
      </c>
      <c r="G227" s="63">
        <v>124.22</v>
      </c>
      <c r="H227" s="63">
        <v>0</v>
      </c>
      <c r="I227" s="63">
        <v>0</v>
      </c>
      <c r="J227" s="63">
        <v>0</v>
      </c>
      <c r="K227" s="71"/>
    </row>
    <row r="228" spans="1:11" ht="22.5" customHeight="1">
      <c r="A228" s="59" t="s">
        <v>248</v>
      </c>
      <c r="B228" s="59" t="s">
        <v>152</v>
      </c>
      <c r="C228" s="59" t="s">
        <v>85</v>
      </c>
      <c r="D228" s="62" t="s">
        <v>249</v>
      </c>
      <c r="E228" s="63">
        <v>11.35</v>
      </c>
      <c r="F228" s="63">
        <v>11.35</v>
      </c>
      <c r="G228" s="63">
        <v>11.35</v>
      </c>
      <c r="H228" s="63">
        <v>0</v>
      </c>
      <c r="I228" s="63">
        <v>0</v>
      </c>
      <c r="J228" s="63">
        <v>0</v>
      </c>
      <c r="K228" s="71"/>
    </row>
    <row r="229" spans="1:11" ht="22.5" customHeight="1">
      <c r="A229" s="59" t="s">
        <v>248</v>
      </c>
      <c r="B229" s="59" t="s">
        <v>152</v>
      </c>
      <c r="C229" s="59" t="s">
        <v>85</v>
      </c>
      <c r="D229" s="62" t="s">
        <v>249</v>
      </c>
      <c r="E229" s="63">
        <v>12.34</v>
      </c>
      <c r="F229" s="63">
        <v>12.34</v>
      </c>
      <c r="G229" s="63">
        <v>12.34</v>
      </c>
      <c r="H229" s="63">
        <v>0</v>
      </c>
      <c r="I229" s="63">
        <v>0</v>
      </c>
      <c r="J229" s="63">
        <v>0</v>
      </c>
      <c r="K229" s="71"/>
    </row>
    <row r="230" spans="1:11" ht="22.5" customHeight="1">
      <c r="A230" s="59" t="s">
        <v>248</v>
      </c>
      <c r="B230" s="59" t="s">
        <v>152</v>
      </c>
      <c r="C230" s="59" t="s">
        <v>85</v>
      </c>
      <c r="D230" s="62" t="s">
        <v>249</v>
      </c>
      <c r="E230" s="63">
        <v>13.33</v>
      </c>
      <c r="F230" s="63">
        <v>13.33</v>
      </c>
      <c r="G230" s="63">
        <v>13.33</v>
      </c>
      <c r="H230" s="63">
        <v>0</v>
      </c>
      <c r="I230" s="63">
        <v>0</v>
      </c>
      <c r="J230" s="63">
        <v>0</v>
      </c>
      <c r="K230" s="71"/>
    </row>
    <row r="231" spans="1:11" ht="22.5" customHeight="1">
      <c r="A231" s="59" t="s">
        <v>248</v>
      </c>
      <c r="B231" s="59" t="s">
        <v>152</v>
      </c>
      <c r="C231" s="59" t="s">
        <v>85</v>
      </c>
      <c r="D231" s="62" t="s">
        <v>249</v>
      </c>
      <c r="E231" s="63">
        <v>3.86</v>
      </c>
      <c r="F231" s="63">
        <v>3.86</v>
      </c>
      <c r="G231" s="63">
        <v>3.86</v>
      </c>
      <c r="H231" s="63">
        <v>0</v>
      </c>
      <c r="I231" s="63">
        <v>0</v>
      </c>
      <c r="J231" s="63">
        <v>0</v>
      </c>
      <c r="K231" s="71"/>
    </row>
    <row r="232" spans="1:11" ht="22.5" customHeight="1">
      <c r="A232" s="59" t="s">
        <v>248</v>
      </c>
      <c r="B232" s="59" t="s">
        <v>152</v>
      </c>
      <c r="C232" s="59" t="s">
        <v>85</v>
      </c>
      <c r="D232" s="62" t="s">
        <v>249</v>
      </c>
      <c r="E232" s="63">
        <v>5.76</v>
      </c>
      <c r="F232" s="63">
        <v>5.76</v>
      </c>
      <c r="G232" s="63">
        <v>5.76</v>
      </c>
      <c r="H232" s="63">
        <v>0</v>
      </c>
      <c r="I232" s="63">
        <v>0</v>
      </c>
      <c r="J232" s="63">
        <v>0</v>
      </c>
      <c r="K232" s="71"/>
    </row>
    <row r="233" spans="1:11" ht="22.5" customHeight="1">
      <c r="A233" s="59" t="s">
        <v>248</v>
      </c>
      <c r="B233" s="59" t="s">
        <v>152</v>
      </c>
      <c r="C233" s="59" t="s">
        <v>85</v>
      </c>
      <c r="D233" s="62" t="s">
        <v>249</v>
      </c>
      <c r="E233" s="63">
        <v>10.44</v>
      </c>
      <c r="F233" s="63">
        <v>10.44</v>
      </c>
      <c r="G233" s="63">
        <v>10.44</v>
      </c>
      <c r="H233" s="63">
        <v>0</v>
      </c>
      <c r="I233" s="63">
        <v>0</v>
      </c>
      <c r="J233" s="63">
        <v>0</v>
      </c>
      <c r="K233" s="71"/>
    </row>
    <row r="234" spans="1:11" ht="22.5" customHeight="1">
      <c r="A234" s="59" t="s">
        <v>248</v>
      </c>
      <c r="B234" s="59" t="s">
        <v>152</v>
      </c>
      <c r="C234" s="59" t="s">
        <v>85</v>
      </c>
      <c r="D234" s="62" t="s">
        <v>249</v>
      </c>
      <c r="E234" s="63">
        <v>7.02</v>
      </c>
      <c r="F234" s="63">
        <v>7.02</v>
      </c>
      <c r="G234" s="63">
        <v>7.02</v>
      </c>
      <c r="H234" s="63">
        <v>0</v>
      </c>
      <c r="I234" s="63">
        <v>0</v>
      </c>
      <c r="J234" s="63">
        <v>0</v>
      </c>
      <c r="K234" s="71"/>
    </row>
    <row r="235" spans="1:11" ht="22.5" customHeight="1">
      <c r="A235" s="59" t="s">
        <v>248</v>
      </c>
      <c r="B235" s="59" t="s">
        <v>152</v>
      </c>
      <c r="C235" s="59" t="s">
        <v>85</v>
      </c>
      <c r="D235" s="62" t="s">
        <v>249</v>
      </c>
      <c r="E235" s="63">
        <v>1.08</v>
      </c>
      <c r="F235" s="63">
        <v>1.08</v>
      </c>
      <c r="G235" s="63">
        <v>1.08</v>
      </c>
      <c r="H235" s="63">
        <v>0</v>
      </c>
      <c r="I235" s="63">
        <v>0</v>
      </c>
      <c r="J235" s="63">
        <v>0</v>
      </c>
      <c r="K235" s="71"/>
    </row>
    <row r="236" spans="1:11" ht="22.5" customHeight="1">
      <c r="A236" s="59" t="s">
        <v>248</v>
      </c>
      <c r="B236" s="59" t="s">
        <v>152</v>
      </c>
      <c r="C236" s="59" t="s">
        <v>85</v>
      </c>
      <c r="D236" s="62" t="s">
        <v>249</v>
      </c>
      <c r="E236" s="63">
        <v>4.32</v>
      </c>
      <c r="F236" s="63">
        <v>4.32</v>
      </c>
      <c r="G236" s="63">
        <v>4.32</v>
      </c>
      <c r="H236" s="63">
        <v>0</v>
      </c>
      <c r="I236" s="63">
        <v>0</v>
      </c>
      <c r="J236" s="63">
        <v>0</v>
      </c>
      <c r="K236" s="71"/>
    </row>
    <row r="237" spans="1:11" ht="22.5" customHeight="1">
      <c r="A237" s="59" t="s">
        <v>248</v>
      </c>
      <c r="B237" s="59" t="s">
        <v>152</v>
      </c>
      <c r="C237" s="59" t="s">
        <v>85</v>
      </c>
      <c r="D237" s="62" t="s">
        <v>249</v>
      </c>
      <c r="E237" s="63">
        <v>12.99</v>
      </c>
      <c r="F237" s="63">
        <v>12.99</v>
      </c>
      <c r="G237" s="63">
        <v>12.99</v>
      </c>
      <c r="H237" s="63">
        <v>0</v>
      </c>
      <c r="I237" s="63">
        <v>0</v>
      </c>
      <c r="J237" s="63">
        <v>0</v>
      </c>
      <c r="K237" s="71"/>
    </row>
    <row r="238" spans="1:11" ht="22.5" customHeight="1">
      <c r="A238" s="59" t="s">
        <v>248</v>
      </c>
      <c r="B238" s="59" t="s">
        <v>152</v>
      </c>
      <c r="C238" s="59" t="s">
        <v>85</v>
      </c>
      <c r="D238" s="62" t="s">
        <v>249</v>
      </c>
      <c r="E238" s="63">
        <v>8.4</v>
      </c>
      <c r="F238" s="63">
        <v>8.4</v>
      </c>
      <c r="G238" s="63">
        <v>8.4</v>
      </c>
      <c r="H238" s="63">
        <v>0</v>
      </c>
      <c r="I238" s="63">
        <v>0</v>
      </c>
      <c r="J238" s="63">
        <v>0</v>
      </c>
      <c r="K238" s="71"/>
    </row>
    <row r="239" spans="1:11" ht="22.5" customHeight="1">
      <c r="A239" s="59" t="s">
        <v>248</v>
      </c>
      <c r="B239" s="59" t="s">
        <v>152</v>
      </c>
      <c r="C239" s="59" t="s">
        <v>85</v>
      </c>
      <c r="D239" s="62" t="s">
        <v>249</v>
      </c>
      <c r="E239" s="63">
        <v>2.39</v>
      </c>
      <c r="F239" s="63">
        <v>2.39</v>
      </c>
      <c r="G239" s="63">
        <v>2.39</v>
      </c>
      <c r="H239" s="63">
        <v>0</v>
      </c>
      <c r="I239" s="63">
        <v>0</v>
      </c>
      <c r="J239" s="63">
        <v>0</v>
      </c>
      <c r="K239" s="71"/>
    </row>
    <row r="240" spans="1:11" ht="22.5" customHeight="1">
      <c r="A240" s="59" t="s">
        <v>248</v>
      </c>
      <c r="B240" s="59" t="s">
        <v>152</v>
      </c>
      <c r="C240" s="59" t="s">
        <v>85</v>
      </c>
      <c r="D240" s="62" t="s">
        <v>249</v>
      </c>
      <c r="E240" s="63">
        <v>6.31</v>
      </c>
      <c r="F240" s="63">
        <v>6.31</v>
      </c>
      <c r="G240" s="63">
        <v>6.31</v>
      </c>
      <c r="H240" s="63">
        <v>0</v>
      </c>
      <c r="I240" s="63">
        <v>0</v>
      </c>
      <c r="J240" s="63">
        <v>0</v>
      </c>
      <c r="K240" s="71"/>
    </row>
    <row r="241" spans="1:11" ht="22.5" customHeight="1">
      <c r="A241" s="59" t="s">
        <v>248</v>
      </c>
      <c r="B241" s="59" t="s">
        <v>152</v>
      </c>
      <c r="C241" s="59" t="s">
        <v>85</v>
      </c>
      <c r="D241" s="62" t="s">
        <v>249</v>
      </c>
      <c r="E241" s="63">
        <v>5.32</v>
      </c>
      <c r="F241" s="63">
        <v>5.32</v>
      </c>
      <c r="G241" s="63">
        <v>5.32</v>
      </c>
      <c r="H241" s="63">
        <v>0</v>
      </c>
      <c r="I241" s="63">
        <v>0</v>
      </c>
      <c r="J241" s="63">
        <v>0</v>
      </c>
      <c r="K241" s="71"/>
    </row>
    <row r="242" spans="1:11" ht="22.5" customHeight="1">
      <c r="A242" s="59" t="s">
        <v>248</v>
      </c>
      <c r="B242" s="59" t="s">
        <v>152</v>
      </c>
      <c r="C242" s="59" t="s">
        <v>85</v>
      </c>
      <c r="D242" s="62" t="s">
        <v>249</v>
      </c>
      <c r="E242" s="63">
        <v>9.49</v>
      </c>
      <c r="F242" s="63">
        <v>9.49</v>
      </c>
      <c r="G242" s="63">
        <v>9.49</v>
      </c>
      <c r="H242" s="63">
        <v>0</v>
      </c>
      <c r="I242" s="63">
        <v>0</v>
      </c>
      <c r="J242" s="63">
        <v>0</v>
      </c>
      <c r="K242" s="71"/>
    </row>
    <row r="243" spans="1:11" ht="22.5" customHeight="1">
      <c r="A243" s="59" t="s">
        <v>248</v>
      </c>
      <c r="B243" s="59" t="s">
        <v>152</v>
      </c>
      <c r="C243" s="59" t="s">
        <v>85</v>
      </c>
      <c r="D243" s="62" t="s">
        <v>249</v>
      </c>
      <c r="E243" s="63">
        <v>2.83</v>
      </c>
      <c r="F243" s="63">
        <v>2.83</v>
      </c>
      <c r="G243" s="63">
        <v>2.83</v>
      </c>
      <c r="H243" s="63">
        <v>0</v>
      </c>
      <c r="I243" s="63">
        <v>0</v>
      </c>
      <c r="J243" s="63">
        <v>0</v>
      </c>
      <c r="K243" s="71"/>
    </row>
    <row r="244" spans="1:11" ht="22.5" customHeight="1">
      <c r="A244" s="59" t="s">
        <v>248</v>
      </c>
      <c r="B244" s="59" t="s">
        <v>152</v>
      </c>
      <c r="C244" s="59" t="s">
        <v>85</v>
      </c>
      <c r="D244" s="62" t="s">
        <v>249</v>
      </c>
      <c r="E244" s="63">
        <v>3.88</v>
      </c>
      <c r="F244" s="63">
        <v>3.88</v>
      </c>
      <c r="G244" s="63">
        <v>3.88</v>
      </c>
      <c r="H244" s="63">
        <v>0</v>
      </c>
      <c r="I244" s="63">
        <v>0</v>
      </c>
      <c r="J244" s="63">
        <v>0</v>
      </c>
      <c r="K244" s="71"/>
    </row>
    <row r="245" spans="1:11" ht="22.5" customHeight="1">
      <c r="A245" s="59" t="s">
        <v>248</v>
      </c>
      <c r="B245" s="59" t="s">
        <v>152</v>
      </c>
      <c r="C245" s="59" t="s">
        <v>85</v>
      </c>
      <c r="D245" s="62" t="s">
        <v>249</v>
      </c>
      <c r="E245" s="63">
        <v>0.98</v>
      </c>
      <c r="F245" s="63">
        <v>0.98</v>
      </c>
      <c r="G245" s="63">
        <v>0.98</v>
      </c>
      <c r="H245" s="63">
        <v>0</v>
      </c>
      <c r="I245" s="63">
        <v>0</v>
      </c>
      <c r="J245" s="63">
        <v>0</v>
      </c>
      <c r="K245" s="71"/>
    </row>
    <row r="246" spans="1:11" ht="22.5" customHeight="1">
      <c r="A246" s="59" t="s">
        <v>248</v>
      </c>
      <c r="B246" s="59" t="s">
        <v>152</v>
      </c>
      <c r="C246" s="59" t="s">
        <v>85</v>
      </c>
      <c r="D246" s="62" t="s">
        <v>249</v>
      </c>
      <c r="E246" s="63">
        <v>2.13</v>
      </c>
      <c r="F246" s="63">
        <v>2.13</v>
      </c>
      <c r="G246" s="63">
        <v>2.13</v>
      </c>
      <c r="H246" s="63">
        <v>0</v>
      </c>
      <c r="I246" s="63">
        <v>0</v>
      </c>
      <c r="J246" s="63">
        <v>0</v>
      </c>
      <c r="K246" s="71"/>
    </row>
    <row r="247" spans="1:11" ht="22.5" customHeight="1">
      <c r="A247" s="59" t="s">
        <v>250</v>
      </c>
      <c r="B247" s="59"/>
      <c r="C247" s="59"/>
      <c r="D247" s="62" t="s">
        <v>251</v>
      </c>
      <c r="E247" s="63">
        <v>104.02</v>
      </c>
      <c r="F247" s="63">
        <v>36.02</v>
      </c>
      <c r="G247" s="63">
        <v>26.02</v>
      </c>
      <c r="H247" s="63">
        <v>10</v>
      </c>
      <c r="I247" s="63">
        <v>0</v>
      </c>
      <c r="J247" s="63">
        <v>68</v>
      </c>
      <c r="K247" s="71"/>
    </row>
    <row r="248" spans="1:11" ht="22.5" customHeight="1">
      <c r="A248" s="59"/>
      <c r="B248" s="59" t="s">
        <v>85</v>
      </c>
      <c r="C248" s="59"/>
      <c r="D248" s="62" t="s">
        <v>252</v>
      </c>
      <c r="E248" s="63">
        <v>104.02</v>
      </c>
      <c r="F248" s="63">
        <v>36.02</v>
      </c>
      <c r="G248" s="63">
        <v>26.02</v>
      </c>
      <c r="H248" s="63">
        <v>10</v>
      </c>
      <c r="I248" s="63">
        <v>0</v>
      </c>
      <c r="J248" s="63">
        <v>68</v>
      </c>
      <c r="K248" s="71"/>
    </row>
    <row r="249" spans="1:11" ht="22.5" customHeight="1">
      <c r="A249" s="59" t="s">
        <v>253</v>
      </c>
      <c r="B249" s="59" t="s">
        <v>148</v>
      </c>
      <c r="C249" s="59" t="s">
        <v>85</v>
      </c>
      <c r="D249" s="62" t="s">
        <v>226</v>
      </c>
      <c r="E249" s="63">
        <v>36.02</v>
      </c>
      <c r="F249" s="63">
        <v>36.02</v>
      </c>
      <c r="G249" s="63">
        <v>26.02</v>
      </c>
      <c r="H249" s="63">
        <v>10</v>
      </c>
      <c r="I249" s="63">
        <v>0</v>
      </c>
      <c r="J249" s="63">
        <v>0</v>
      </c>
      <c r="K249" s="71"/>
    </row>
    <row r="250" spans="1:11" ht="22.5" customHeight="1">
      <c r="A250" s="59" t="s">
        <v>253</v>
      </c>
      <c r="B250" s="59" t="s">
        <v>148</v>
      </c>
      <c r="C250" s="59" t="s">
        <v>92</v>
      </c>
      <c r="D250" s="62" t="s">
        <v>185</v>
      </c>
      <c r="E250" s="63">
        <v>68</v>
      </c>
      <c r="F250" s="63">
        <v>0</v>
      </c>
      <c r="G250" s="63">
        <v>0</v>
      </c>
      <c r="H250" s="63">
        <v>0</v>
      </c>
      <c r="I250" s="63">
        <v>0</v>
      </c>
      <c r="J250" s="63">
        <v>68</v>
      </c>
      <c r="K250" s="71"/>
    </row>
  </sheetData>
  <sheetProtection formatCells="0" formatColumns="0" formatRows="0"/>
  <mergeCells count="4">
    <mergeCell ref="D4:D5"/>
    <mergeCell ref="E4:E5"/>
    <mergeCell ref="J4:J5"/>
    <mergeCell ref="K4:K5"/>
  </mergeCells>
  <printOptions horizontalCentered="1"/>
  <pageMargins left="0.75" right="0.75" top="1" bottom="1" header="0.5" footer="0.5"/>
  <pageSetup horizontalDpi="200" verticalDpi="200" orientation="landscape" paperSize="9" scale="85"/>
</worksheet>
</file>

<file path=xl/worksheets/sheet17.xml><?xml version="1.0" encoding="utf-8"?>
<worksheet xmlns="http://schemas.openxmlformats.org/spreadsheetml/2006/main" xmlns:r="http://schemas.openxmlformats.org/officeDocument/2006/relationships">
  <dimension ref="A1:IR13"/>
  <sheetViews>
    <sheetView showGridLines="0" showZeros="0" workbookViewId="0" topLeftCell="A1">
      <selection activeCell="G30" sqref="G30"/>
    </sheetView>
  </sheetViews>
  <sheetFormatPr defaultColWidth="9.16015625" defaultRowHeight="12.75" customHeight="1"/>
  <cols>
    <col min="1" max="1" width="31.66015625" style="23" customWidth="1"/>
    <col min="2" max="2" width="16" style="23" customWidth="1"/>
    <col min="3" max="4" width="16.33203125" style="23" customWidth="1"/>
    <col min="5" max="5" width="18" style="23" customWidth="1"/>
    <col min="6" max="6" width="17.66015625" style="23" customWidth="1"/>
    <col min="7" max="7" width="14.83203125" style="23" customWidth="1"/>
    <col min="8" max="252" width="9.16015625" style="23" customWidth="1"/>
    <col min="253" max="16384" width="9.16015625" style="23" customWidth="1"/>
  </cols>
  <sheetData>
    <row r="1" ht="21.75" customHeight="1">
      <c r="A1" s="3" t="s">
        <v>440</v>
      </c>
    </row>
    <row r="2" spans="1:237" ht="30.75" customHeight="1">
      <c r="A2" s="24" t="s">
        <v>441</v>
      </c>
      <c r="B2" s="25"/>
      <c r="C2" s="25"/>
      <c r="D2" s="25"/>
      <c r="E2" s="25"/>
      <c r="F2" s="25"/>
      <c r="G2" s="25"/>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row>
    <row r="3" spans="1:237" ht="22.5" customHeight="1">
      <c r="A3" s="26"/>
      <c r="B3" s="26"/>
      <c r="C3" s="26"/>
      <c r="D3" s="26"/>
      <c r="E3" s="27" t="s">
        <v>2</v>
      </c>
      <c r="F3" s="27"/>
      <c r="G3" s="27"/>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row>
    <row r="4" spans="1:237" ht="25.5" customHeight="1">
      <c r="A4" s="28" t="s">
        <v>69</v>
      </c>
      <c r="B4" s="29" t="s">
        <v>442</v>
      </c>
      <c r="C4" s="30"/>
      <c r="D4" s="30"/>
      <c r="E4" s="30"/>
      <c r="F4" s="30"/>
      <c r="G4" s="31"/>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row>
    <row r="5" spans="1:237" ht="22.5" customHeight="1">
      <c r="A5" s="28"/>
      <c r="B5" s="32" t="s">
        <v>261</v>
      </c>
      <c r="C5" s="32" t="s">
        <v>301</v>
      </c>
      <c r="D5" s="32" t="s">
        <v>443</v>
      </c>
      <c r="E5" s="33" t="s">
        <v>444</v>
      </c>
      <c r="F5" s="34"/>
      <c r="G5" s="32" t="s">
        <v>296</v>
      </c>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row>
    <row r="6" spans="1:237" ht="36" customHeight="1">
      <c r="A6" s="32"/>
      <c r="B6" s="35"/>
      <c r="C6" s="35"/>
      <c r="D6" s="35"/>
      <c r="E6" s="32" t="s">
        <v>445</v>
      </c>
      <c r="F6" s="32" t="s">
        <v>446</v>
      </c>
      <c r="G6" s="35"/>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row>
    <row r="7" spans="1:252" s="22" customFormat="1" ht="23.25" customHeight="1">
      <c r="A7" s="36" t="s">
        <v>72</v>
      </c>
      <c r="B7" s="37">
        <f>C7+D7</f>
        <v>58.5</v>
      </c>
      <c r="C7" s="38">
        <v>46</v>
      </c>
      <c r="D7" s="37">
        <v>12.5</v>
      </c>
      <c r="E7" s="39"/>
      <c r="F7" s="39">
        <v>12.5</v>
      </c>
      <c r="G7" s="39"/>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5"/>
      <c r="IE7" s="45"/>
      <c r="IF7" s="45"/>
      <c r="IG7" s="45"/>
      <c r="IH7" s="45"/>
      <c r="II7" s="45"/>
      <c r="IJ7" s="45"/>
      <c r="IK7" s="45"/>
      <c r="IL7" s="45"/>
      <c r="IM7" s="45"/>
      <c r="IN7" s="45"/>
      <c r="IO7" s="45"/>
      <c r="IP7" s="45"/>
      <c r="IQ7" s="45"/>
      <c r="IR7" s="45"/>
    </row>
    <row r="8" spans="1:7" ht="23.25" customHeight="1">
      <c r="A8" s="36"/>
      <c r="B8" s="41"/>
      <c r="C8" s="42"/>
      <c r="D8" s="41"/>
      <c r="E8" s="43"/>
      <c r="F8" s="43"/>
      <c r="G8" s="43"/>
    </row>
    <row r="9" spans="1:7" ht="23.25" customHeight="1">
      <c r="A9" s="36"/>
      <c r="B9" s="41"/>
      <c r="C9" s="42"/>
      <c r="D9" s="41"/>
      <c r="E9" s="43"/>
      <c r="F9" s="43"/>
      <c r="G9" s="43"/>
    </row>
    <row r="10" spans="1:7" ht="23.25" customHeight="1">
      <c r="A10" s="36"/>
      <c r="B10" s="41"/>
      <c r="C10" s="42"/>
      <c r="D10" s="41"/>
      <c r="E10" s="43"/>
      <c r="F10" s="43"/>
      <c r="G10" s="43"/>
    </row>
    <row r="11" spans="1:7" ht="23.25" customHeight="1">
      <c r="A11" s="36"/>
      <c r="B11" s="41"/>
      <c r="C11" s="42"/>
      <c r="D11" s="41"/>
      <c r="E11" s="43"/>
      <c r="F11" s="43"/>
      <c r="G11" s="43"/>
    </row>
    <row r="12" ht="19.5" customHeight="1"/>
    <row r="13" spans="1:7" ht="12.75" customHeight="1">
      <c r="A13" s="44"/>
      <c r="B13" s="44"/>
      <c r="C13" s="44"/>
      <c r="D13" s="44"/>
      <c r="E13" s="44"/>
      <c r="F13" s="44"/>
      <c r="G13" s="44"/>
    </row>
  </sheetData>
  <sheetProtection formatCells="0" formatColumns="0" formatRows="0"/>
  <mergeCells count="7">
    <mergeCell ref="E3:G3"/>
    <mergeCell ref="E5:F5"/>
    <mergeCell ref="A4:A6"/>
    <mergeCell ref="B5:B6"/>
    <mergeCell ref="C5:C6"/>
    <mergeCell ref="D5:D6"/>
    <mergeCell ref="G5:G6"/>
  </mergeCells>
  <printOptions horizontalCentered="1"/>
  <pageMargins left="0.39" right="0.39" top="0.7900000000000001" bottom="0.7900000000000001" header="0.5" footer="0.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IV70"/>
  <sheetViews>
    <sheetView showGridLines="0" showZeros="0" workbookViewId="0" topLeftCell="A1">
      <selection activeCell="I6" sqref="I6"/>
    </sheetView>
  </sheetViews>
  <sheetFormatPr defaultColWidth="9.16015625" defaultRowHeight="11.25"/>
  <cols>
    <col min="1" max="2" width="14" style="1" customWidth="1"/>
    <col min="3" max="3" width="15.16015625" style="1" customWidth="1"/>
    <col min="4" max="4" width="14.33203125" style="1" customWidth="1"/>
    <col min="5" max="5" width="12" style="2" customWidth="1"/>
    <col min="6" max="6" width="20.66015625" style="1" customWidth="1"/>
    <col min="7" max="7" width="32.66015625" style="1" customWidth="1"/>
    <col min="8" max="8" width="17.16015625" style="1" customWidth="1"/>
    <col min="9" max="11" width="17.66015625" style="1" customWidth="1"/>
    <col min="12" max="12" width="21.83203125" style="1" customWidth="1"/>
    <col min="13" max="13" width="60.16015625" style="1" customWidth="1"/>
    <col min="14" max="14" width="17.66015625" style="1" customWidth="1"/>
    <col min="15" max="16384" width="9.16015625" style="1" customWidth="1"/>
  </cols>
  <sheetData>
    <row r="1" spans="1:256" ht="20.25" customHeight="1">
      <c r="A1" s="3" t="s">
        <v>447</v>
      </c>
      <c r="B1" s="3"/>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6.75" customHeight="1">
      <c r="A2" s="4" t="s">
        <v>448</v>
      </c>
      <c r="B2" s="4"/>
      <c r="C2" s="4"/>
      <c r="D2" s="4"/>
      <c r="E2" s="5"/>
      <c r="F2" s="4"/>
      <c r="G2" s="4"/>
      <c r="H2" s="4"/>
      <c r="I2" s="4"/>
      <c r="J2" s="4"/>
      <c r="K2" s="4"/>
      <c r="L2" s="4"/>
      <c r="M2" s="4"/>
      <c r="N2" s="4"/>
      <c r="O2" s="4"/>
      <c r="P2" s="4"/>
      <c r="Q2" s="4"/>
      <c r="R2" s="4"/>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4:256" ht="21.75" customHeight="1">
      <c r="N3" s="11" t="s">
        <v>2</v>
      </c>
      <c r="O3" s="11"/>
      <c r="P3" s="11"/>
      <c r="Q3" s="11"/>
      <c r="R3" s="11"/>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6.75" customHeight="1">
      <c r="A4" s="6" t="s">
        <v>449</v>
      </c>
      <c r="B4" s="6" t="s">
        <v>69</v>
      </c>
      <c r="C4" s="6" t="s">
        <v>450</v>
      </c>
      <c r="D4" s="6" t="s">
        <v>451</v>
      </c>
      <c r="E4" s="7" t="s">
        <v>452</v>
      </c>
      <c r="F4" s="6" t="s">
        <v>453</v>
      </c>
      <c r="G4" s="6" t="s">
        <v>454</v>
      </c>
      <c r="H4" s="6" t="s">
        <v>455</v>
      </c>
      <c r="I4" s="6" t="s">
        <v>456</v>
      </c>
      <c r="J4" s="6" t="s">
        <v>457</v>
      </c>
      <c r="K4" s="6" t="s">
        <v>458</v>
      </c>
      <c r="L4" s="6" t="s">
        <v>459</v>
      </c>
      <c r="M4" s="6" t="s">
        <v>460</v>
      </c>
      <c r="N4" s="6" t="s">
        <v>461</v>
      </c>
      <c r="O4" s="6" t="s">
        <v>462</v>
      </c>
      <c r="P4" s="6" t="s">
        <v>463</v>
      </c>
      <c r="Q4" s="6" t="s">
        <v>464</v>
      </c>
      <c r="R4" s="6" t="s">
        <v>465</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08">
      <c r="A5" s="8" t="s">
        <v>466</v>
      </c>
      <c r="B5" s="8" t="s">
        <v>467</v>
      </c>
      <c r="C5" s="8" t="s">
        <v>468</v>
      </c>
      <c r="D5" s="8" t="s">
        <v>469</v>
      </c>
      <c r="E5" s="7">
        <v>465</v>
      </c>
      <c r="F5" s="8"/>
      <c r="G5" s="8"/>
      <c r="H5" s="8"/>
      <c r="I5" s="8" t="s">
        <v>470</v>
      </c>
      <c r="J5" s="8" t="s">
        <v>471</v>
      </c>
      <c r="K5" s="8" t="s">
        <v>472</v>
      </c>
      <c r="L5" s="8"/>
      <c r="M5" s="8" t="s">
        <v>473</v>
      </c>
      <c r="N5" s="8" t="s">
        <v>474</v>
      </c>
      <c r="O5" s="8"/>
      <c r="P5" s="8"/>
      <c r="Q5" s="8" t="s">
        <v>475</v>
      </c>
      <c r="R5" s="8"/>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72">
      <c r="A6" s="8" t="s">
        <v>466</v>
      </c>
      <c r="B6" s="8" t="s">
        <v>467</v>
      </c>
      <c r="C6" s="8" t="s">
        <v>476</v>
      </c>
      <c r="D6" s="8" t="s">
        <v>469</v>
      </c>
      <c r="E6" s="7">
        <v>1000</v>
      </c>
      <c r="F6" s="8"/>
      <c r="G6" s="8"/>
      <c r="H6" s="8"/>
      <c r="I6" s="8" t="s">
        <v>477</v>
      </c>
      <c r="J6" s="8" t="s">
        <v>478</v>
      </c>
      <c r="K6" s="8" t="s">
        <v>472</v>
      </c>
      <c r="L6" s="8"/>
      <c r="M6" s="8" t="s">
        <v>479</v>
      </c>
      <c r="N6" s="8" t="s">
        <v>480</v>
      </c>
      <c r="O6" s="8"/>
      <c r="P6" s="8"/>
      <c r="Q6" s="8" t="s">
        <v>475</v>
      </c>
      <c r="R6" s="8"/>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20">
      <c r="A7" s="8" t="s">
        <v>466</v>
      </c>
      <c r="B7" s="8" t="s">
        <v>467</v>
      </c>
      <c r="C7" s="8" t="s">
        <v>481</v>
      </c>
      <c r="D7" s="8" t="s">
        <v>469</v>
      </c>
      <c r="E7" s="9">
        <v>60</v>
      </c>
      <c r="F7" s="8" t="s">
        <v>482</v>
      </c>
      <c r="G7" s="8" t="s">
        <v>483</v>
      </c>
      <c r="H7" s="8" t="s">
        <v>484</v>
      </c>
      <c r="I7" s="8" t="s">
        <v>485</v>
      </c>
      <c r="J7" s="8" t="s">
        <v>486</v>
      </c>
      <c r="K7" s="8" t="s">
        <v>472</v>
      </c>
      <c r="L7" s="8"/>
      <c r="M7" s="8" t="s">
        <v>487</v>
      </c>
      <c r="N7" s="8" t="s">
        <v>488</v>
      </c>
      <c r="O7" s="8"/>
      <c r="P7" s="8"/>
      <c r="Q7" s="8" t="s">
        <v>475</v>
      </c>
      <c r="R7" s="8"/>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73.5" customHeight="1">
      <c r="A8" s="8" t="s">
        <v>466</v>
      </c>
      <c r="B8" s="8" t="s">
        <v>467</v>
      </c>
      <c r="C8" s="8" t="s">
        <v>299</v>
      </c>
      <c r="D8" s="8" t="s">
        <v>469</v>
      </c>
      <c r="E8" s="9">
        <v>20</v>
      </c>
      <c r="F8" s="8"/>
      <c r="G8" s="8"/>
      <c r="H8" s="8"/>
      <c r="I8" s="8" t="s">
        <v>489</v>
      </c>
      <c r="J8" s="8" t="s">
        <v>490</v>
      </c>
      <c r="K8" s="8" t="s">
        <v>472</v>
      </c>
      <c r="L8" s="8"/>
      <c r="M8" s="8" t="s">
        <v>491</v>
      </c>
      <c r="N8" s="8" t="s">
        <v>492</v>
      </c>
      <c r="O8" s="8"/>
      <c r="P8" s="8"/>
      <c r="Q8" s="8"/>
      <c r="R8" s="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96" customHeight="1">
      <c r="A9" s="8" t="s">
        <v>466</v>
      </c>
      <c r="B9" s="8" t="s">
        <v>467</v>
      </c>
      <c r="C9" s="8" t="s">
        <v>493</v>
      </c>
      <c r="D9" s="8" t="s">
        <v>469</v>
      </c>
      <c r="E9" s="9">
        <v>503</v>
      </c>
      <c r="F9" s="8"/>
      <c r="G9" s="8"/>
      <c r="H9" s="8" t="s">
        <v>494</v>
      </c>
      <c r="I9" s="8" t="s">
        <v>495</v>
      </c>
      <c r="J9" s="8" t="s">
        <v>496</v>
      </c>
      <c r="K9" s="8" t="s">
        <v>472</v>
      </c>
      <c r="L9" s="8"/>
      <c r="M9" s="8" t="s">
        <v>497</v>
      </c>
      <c r="N9" s="8" t="s">
        <v>496</v>
      </c>
      <c r="O9" s="8"/>
      <c r="P9" s="8"/>
      <c r="Q9" s="8"/>
      <c r="R9" s="8"/>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73.5" customHeight="1">
      <c r="A10" s="8" t="s">
        <v>498</v>
      </c>
      <c r="B10" s="8" t="s">
        <v>499</v>
      </c>
      <c r="C10" s="8" t="s">
        <v>500</v>
      </c>
      <c r="D10" s="8" t="s">
        <v>469</v>
      </c>
      <c r="E10" s="9">
        <v>150</v>
      </c>
      <c r="F10" s="8" t="s">
        <v>501</v>
      </c>
      <c r="G10" s="8" t="s">
        <v>502</v>
      </c>
      <c r="H10" s="8" t="s">
        <v>503</v>
      </c>
      <c r="I10" s="8" t="s">
        <v>504</v>
      </c>
      <c r="J10" s="8" t="s">
        <v>505</v>
      </c>
      <c r="K10" s="8" t="s">
        <v>472</v>
      </c>
      <c r="L10" s="8"/>
      <c r="M10" s="8" t="s">
        <v>506</v>
      </c>
      <c r="N10" s="8"/>
      <c r="O10" s="8" t="s">
        <v>507</v>
      </c>
      <c r="P10" s="8"/>
      <c r="Q10" s="8" t="s">
        <v>508</v>
      </c>
      <c r="R10" s="8"/>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3.5" customHeight="1">
      <c r="A11" s="8" t="s">
        <v>498</v>
      </c>
      <c r="B11" s="8" t="s">
        <v>499</v>
      </c>
      <c r="C11" s="8" t="s">
        <v>509</v>
      </c>
      <c r="D11" s="8" t="s">
        <v>469</v>
      </c>
      <c r="E11" s="9">
        <v>60</v>
      </c>
      <c r="F11" s="8" t="s">
        <v>510</v>
      </c>
      <c r="G11" s="8" t="s">
        <v>511</v>
      </c>
      <c r="H11" s="8" t="s">
        <v>512</v>
      </c>
      <c r="I11" s="8" t="s">
        <v>513</v>
      </c>
      <c r="J11" s="8" t="s">
        <v>514</v>
      </c>
      <c r="K11" s="8" t="s">
        <v>472</v>
      </c>
      <c r="L11" s="8"/>
      <c r="M11" s="8" t="s">
        <v>515</v>
      </c>
      <c r="N11" s="8"/>
      <c r="O11" s="8"/>
      <c r="P11" s="8"/>
      <c r="Q11" s="8" t="s">
        <v>516</v>
      </c>
      <c r="R11" s="8"/>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73.5" customHeight="1">
      <c r="A12" s="8" t="s">
        <v>498</v>
      </c>
      <c r="B12" s="8" t="s">
        <v>499</v>
      </c>
      <c r="C12" s="8" t="s">
        <v>517</v>
      </c>
      <c r="D12" s="8" t="s">
        <v>469</v>
      </c>
      <c r="E12" s="9">
        <v>30</v>
      </c>
      <c r="F12" s="8" t="s">
        <v>518</v>
      </c>
      <c r="G12" s="8"/>
      <c r="H12" s="8"/>
      <c r="I12" s="8" t="s">
        <v>519</v>
      </c>
      <c r="J12" s="8" t="s">
        <v>520</v>
      </c>
      <c r="K12" s="8" t="s">
        <v>472</v>
      </c>
      <c r="L12" s="8"/>
      <c r="M12" s="8" t="s">
        <v>521</v>
      </c>
      <c r="N12" s="8"/>
      <c r="O12" s="8" t="s">
        <v>522</v>
      </c>
      <c r="P12" s="8"/>
      <c r="Q12" s="8" t="s">
        <v>523</v>
      </c>
      <c r="R12" s="8"/>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73.5" customHeight="1">
      <c r="A13" s="8" t="s">
        <v>524</v>
      </c>
      <c r="B13" s="8" t="s">
        <v>525</v>
      </c>
      <c r="C13" s="8" t="s">
        <v>526</v>
      </c>
      <c r="D13" s="8" t="s">
        <v>469</v>
      </c>
      <c r="E13" s="9">
        <v>5</v>
      </c>
      <c r="F13" s="8" t="s">
        <v>527</v>
      </c>
      <c r="G13" s="8" t="s">
        <v>528</v>
      </c>
      <c r="H13" s="8" t="s">
        <v>529</v>
      </c>
      <c r="I13" s="8" t="s">
        <v>530</v>
      </c>
      <c r="J13" s="8" t="s">
        <v>531</v>
      </c>
      <c r="K13" s="8" t="s">
        <v>472</v>
      </c>
      <c r="L13" s="8" t="s">
        <v>532</v>
      </c>
      <c r="M13" s="8"/>
      <c r="N13" s="8"/>
      <c r="O13" s="8" t="s">
        <v>533</v>
      </c>
      <c r="P13" s="8"/>
      <c r="Q13" s="8" t="s">
        <v>534</v>
      </c>
      <c r="R13" s="8"/>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08">
      <c r="A14" s="8" t="s">
        <v>524</v>
      </c>
      <c r="B14" s="8" t="s">
        <v>525</v>
      </c>
      <c r="C14" s="8" t="s">
        <v>535</v>
      </c>
      <c r="D14" s="8" t="s">
        <v>469</v>
      </c>
      <c r="E14" s="9">
        <v>50</v>
      </c>
      <c r="F14" s="8" t="s">
        <v>536</v>
      </c>
      <c r="G14" s="8" t="s">
        <v>528</v>
      </c>
      <c r="H14" s="8"/>
      <c r="I14" s="8" t="s">
        <v>537</v>
      </c>
      <c r="J14" s="8" t="s">
        <v>537</v>
      </c>
      <c r="K14" s="8" t="s">
        <v>472</v>
      </c>
      <c r="L14" s="8" t="s">
        <v>538</v>
      </c>
      <c r="M14" s="8"/>
      <c r="N14" s="8"/>
      <c r="O14" s="8" t="s">
        <v>539</v>
      </c>
      <c r="P14" s="8"/>
      <c r="Q14" s="8" t="s">
        <v>534</v>
      </c>
      <c r="R14" s="8"/>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97.5" customHeight="1">
      <c r="A15" s="8" t="s">
        <v>524</v>
      </c>
      <c r="B15" s="8" t="s">
        <v>525</v>
      </c>
      <c r="C15" s="8" t="s">
        <v>540</v>
      </c>
      <c r="D15" s="8" t="s">
        <v>469</v>
      </c>
      <c r="E15" s="9">
        <v>30</v>
      </c>
      <c r="F15" s="8" t="s">
        <v>541</v>
      </c>
      <c r="G15" s="8" t="s">
        <v>528</v>
      </c>
      <c r="H15" s="8" t="s">
        <v>542</v>
      </c>
      <c r="I15" s="8" t="s">
        <v>543</v>
      </c>
      <c r="J15" s="8" t="s">
        <v>544</v>
      </c>
      <c r="K15" s="8" t="s">
        <v>472</v>
      </c>
      <c r="L15" s="8" t="s">
        <v>545</v>
      </c>
      <c r="M15" s="8"/>
      <c r="N15" s="8"/>
      <c r="O15" s="8" t="s">
        <v>546</v>
      </c>
      <c r="P15" s="8"/>
      <c r="Q15" s="8" t="s">
        <v>547</v>
      </c>
      <c r="R15" s="8"/>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44">
      <c r="A16" s="8" t="s">
        <v>524</v>
      </c>
      <c r="B16" s="8" t="s">
        <v>525</v>
      </c>
      <c r="C16" s="8" t="s">
        <v>548</v>
      </c>
      <c r="D16" s="8" t="s">
        <v>469</v>
      </c>
      <c r="E16" s="9">
        <v>10</v>
      </c>
      <c r="F16" s="8" t="s">
        <v>549</v>
      </c>
      <c r="G16" s="8" t="s">
        <v>528</v>
      </c>
      <c r="H16" s="8" t="s">
        <v>550</v>
      </c>
      <c r="I16" s="8" t="s">
        <v>551</v>
      </c>
      <c r="J16" s="8" t="s">
        <v>552</v>
      </c>
      <c r="K16" s="8" t="s">
        <v>472</v>
      </c>
      <c r="L16" s="8" t="s">
        <v>553</v>
      </c>
      <c r="M16" s="8"/>
      <c r="N16" s="8"/>
      <c r="O16" s="8" t="s">
        <v>551</v>
      </c>
      <c r="P16" s="8"/>
      <c r="Q16" s="8" t="s">
        <v>554</v>
      </c>
      <c r="R16" s="8"/>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18" ht="192">
      <c r="A17" s="8" t="s">
        <v>555</v>
      </c>
      <c r="B17" s="8" t="s">
        <v>556</v>
      </c>
      <c r="C17" s="8" t="s">
        <v>557</v>
      </c>
      <c r="D17" s="8" t="s">
        <v>469</v>
      </c>
      <c r="E17" s="9">
        <v>150</v>
      </c>
      <c r="F17" s="8" t="s">
        <v>558</v>
      </c>
      <c r="G17" s="8" t="s">
        <v>559</v>
      </c>
      <c r="H17" s="8" t="s">
        <v>560</v>
      </c>
      <c r="I17" s="8" t="s">
        <v>558</v>
      </c>
      <c r="J17" s="8" t="s">
        <v>561</v>
      </c>
      <c r="K17" s="8" t="s">
        <v>472</v>
      </c>
      <c r="L17" s="8" t="s">
        <v>562</v>
      </c>
      <c r="M17" s="8" t="s">
        <v>563</v>
      </c>
      <c r="N17" s="8" t="s">
        <v>564</v>
      </c>
      <c r="O17" s="8" t="s">
        <v>565</v>
      </c>
      <c r="P17" s="8" t="s">
        <v>566</v>
      </c>
      <c r="Q17" s="8"/>
      <c r="R17" s="8"/>
    </row>
    <row r="18" spans="1:18" ht="288">
      <c r="A18" s="8" t="s">
        <v>555</v>
      </c>
      <c r="B18" s="8" t="s">
        <v>556</v>
      </c>
      <c r="C18" s="8" t="s">
        <v>567</v>
      </c>
      <c r="D18" s="8" t="s">
        <v>469</v>
      </c>
      <c r="E18" s="9">
        <v>5</v>
      </c>
      <c r="F18" s="8" t="s">
        <v>568</v>
      </c>
      <c r="G18" s="8" t="s">
        <v>559</v>
      </c>
      <c r="H18" s="8" t="s">
        <v>560</v>
      </c>
      <c r="I18" s="8" t="s">
        <v>568</v>
      </c>
      <c r="J18" s="8" t="s">
        <v>569</v>
      </c>
      <c r="K18" s="8" t="s">
        <v>472</v>
      </c>
      <c r="L18" s="8" t="s">
        <v>570</v>
      </c>
      <c r="M18" s="8" t="s">
        <v>571</v>
      </c>
      <c r="N18" s="8" t="s">
        <v>572</v>
      </c>
      <c r="O18" s="8" t="s">
        <v>573</v>
      </c>
      <c r="P18" s="8" t="s">
        <v>572</v>
      </c>
      <c r="Q18" s="8" t="s">
        <v>574</v>
      </c>
      <c r="R18" s="8"/>
    </row>
    <row r="19" spans="1:18" ht="120">
      <c r="A19" s="8" t="s">
        <v>575</v>
      </c>
      <c r="B19" s="8" t="s">
        <v>576</v>
      </c>
      <c r="C19" s="8" t="s">
        <v>577</v>
      </c>
      <c r="D19" s="8" t="s">
        <v>469</v>
      </c>
      <c r="E19" s="7">
        <v>120</v>
      </c>
      <c r="F19" s="8" t="s">
        <v>578</v>
      </c>
      <c r="G19" s="8" t="s">
        <v>579</v>
      </c>
      <c r="H19" s="8" t="s">
        <v>580</v>
      </c>
      <c r="I19" s="8" t="s">
        <v>580</v>
      </c>
      <c r="J19" s="8" t="s">
        <v>581</v>
      </c>
      <c r="K19" s="8" t="s">
        <v>472</v>
      </c>
      <c r="L19" s="8" t="s">
        <v>582</v>
      </c>
      <c r="M19" s="8"/>
      <c r="N19" s="8"/>
      <c r="O19" s="8" t="s">
        <v>582</v>
      </c>
      <c r="P19" s="8"/>
      <c r="Q19" s="8" t="s">
        <v>583</v>
      </c>
      <c r="R19" s="8"/>
    </row>
    <row r="20" spans="1:18" ht="96">
      <c r="A20" s="8" t="s">
        <v>575</v>
      </c>
      <c r="B20" s="8" t="s">
        <v>576</v>
      </c>
      <c r="C20" s="8" t="s">
        <v>584</v>
      </c>
      <c r="D20" s="8" t="s">
        <v>469</v>
      </c>
      <c r="E20" s="9">
        <v>20</v>
      </c>
      <c r="F20" s="8" t="s">
        <v>585</v>
      </c>
      <c r="G20" s="8" t="s">
        <v>579</v>
      </c>
      <c r="H20" s="8" t="s">
        <v>586</v>
      </c>
      <c r="I20" s="8" t="s">
        <v>587</v>
      </c>
      <c r="J20" s="8" t="s">
        <v>588</v>
      </c>
      <c r="K20" s="8" t="s">
        <v>472</v>
      </c>
      <c r="L20" s="8" t="s">
        <v>589</v>
      </c>
      <c r="M20" s="8"/>
      <c r="N20" s="8"/>
      <c r="O20" s="8" t="s">
        <v>590</v>
      </c>
      <c r="P20" s="8"/>
      <c r="Q20" s="8" t="s">
        <v>583</v>
      </c>
      <c r="R20" s="8"/>
    </row>
    <row r="21" spans="1:18" ht="96">
      <c r="A21" s="8" t="s">
        <v>575</v>
      </c>
      <c r="B21" s="8" t="s">
        <v>576</v>
      </c>
      <c r="C21" s="8" t="s">
        <v>591</v>
      </c>
      <c r="D21" s="8" t="s">
        <v>469</v>
      </c>
      <c r="E21" s="7">
        <v>180</v>
      </c>
      <c r="F21" s="8" t="s">
        <v>592</v>
      </c>
      <c r="G21" s="8" t="s">
        <v>579</v>
      </c>
      <c r="H21" s="8" t="s">
        <v>586</v>
      </c>
      <c r="I21" s="8" t="s">
        <v>593</v>
      </c>
      <c r="J21" s="8" t="s">
        <v>593</v>
      </c>
      <c r="K21" s="8" t="s">
        <v>472</v>
      </c>
      <c r="L21" s="8" t="s">
        <v>594</v>
      </c>
      <c r="M21" s="8"/>
      <c r="N21" s="8"/>
      <c r="O21" s="8" t="s">
        <v>595</v>
      </c>
      <c r="P21" s="8"/>
      <c r="Q21" s="8" t="s">
        <v>583</v>
      </c>
      <c r="R21" s="8"/>
    </row>
    <row r="22" spans="1:18" ht="132">
      <c r="A22" s="8" t="s">
        <v>575</v>
      </c>
      <c r="B22" s="8" t="s">
        <v>576</v>
      </c>
      <c r="C22" s="8" t="s">
        <v>596</v>
      </c>
      <c r="D22" s="8" t="s">
        <v>469</v>
      </c>
      <c r="E22" s="9">
        <v>40</v>
      </c>
      <c r="F22" s="8" t="s">
        <v>578</v>
      </c>
      <c r="G22" s="8" t="s">
        <v>579</v>
      </c>
      <c r="H22" s="8" t="s">
        <v>597</v>
      </c>
      <c r="I22" s="8" t="s">
        <v>598</v>
      </c>
      <c r="J22" s="8" t="s">
        <v>599</v>
      </c>
      <c r="K22" s="8" t="s">
        <v>472</v>
      </c>
      <c r="L22" s="8" t="s">
        <v>600</v>
      </c>
      <c r="M22" s="8"/>
      <c r="N22" s="8"/>
      <c r="O22" s="8" t="s">
        <v>601</v>
      </c>
      <c r="P22" s="8"/>
      <c r="Q22" s="8" t="s">
        <v>583</v>
      </c>
      <c r="R22" s="8"/>
    </row>
    <row r="23" spans="1:18" ht="48">
      <c r="A23" s="8" t="s">
        <v>602</v>
      </c>
      <c r="B23" s="8" t="s">
        <v>603</v>
      </c>
      <c r="C23" s="8" t="s">
        <v>604</v>
      </c>
      <c r="D23" s="8" t="s">
        <v>469</v>
      </c>
      <c r="E23" s="7">
        <v>95</v>
      </c>
      <c r="F23" s="8" t="s">
        <v>605</v>
      </c>
      <c r="G23" s="8" t="s">
        <v>606</v>
      </c>
      <c r="H23" s="8" t="s">
        <v>607</v>
      </c>
      <c r="I23" s="8" t="s">
        <v>608</v>
      </c>
      <c r="J23" s="8" t="s">
        <v>609</v>
      </c>
      <c r="K23" s="8" t="s">
        <v>472</v>
      </c>
      <c r="L23" s="8" t="s">
        <v>608</v>
      </c>
      <c r="M23" s="8"/>
      <c r="N23" s="8"/>
      <c r="O23" s="8" t="s">
        <v>610</v>
      </c>
      <c r="P23" s="8"/>
      <c r="Q23" s="8" t="s">
        <v>611</v>
      </c>
      <c r="R23" s="8"/>
    </row>
    <row r="24" spans="1:18" ht="60">
      <c r="A24" s="8" t="s">
        <v>602</v>
      </c>
      <c r="B24" s="8" t="s">
        <v>603</v>
      </c>
      <c r="C24" s="8" t="s">
        <v>612</v>
      </c>
      <c r="D24" s="8" t="s">
        <v>469</v>
      </c>
      <c r="E24" s="7">
        <v>80</v>
      </c>
      <c r="F24" s="8" t="s">
        <v>613</v>
      </c>
      <c r="G24" s="8" t="s">
        <v>614</v>
      </c>
      <c r="H24" s="8" t="s">
        <v>615</v>
      </c>
      <c r="I24" s="8" t="s">
        <v>616</v>
      </c>
      <c r="J24" s="8" t="s">
        <v>617</v>
      </c>
      <c r="K24" s="8" t="s">
        <v>472</v>
      </c>
      <c r="L24" s="8" t="s">
        <v>618</v>
      </c>
      <c r="M24" s="8"/>
      <c r="N24" s="8"/>
      <c r="O24" s="8" t="s">
        <v>619</v>
      </c>
      <c r="P24" s="8"/>
      <c r="Q24" s="8"/>
      <c r="R24" s="8"/>
    </row>
    <row r="25" spans="1:18" ht="48">
      <c r="A25" s="8" t="s">
        <v>602</v>
      </c>
      <c r="B25" s="8" t="s">
        <v>603</v>
      </c>
      <c r="C25" s="10" t="s">
        <v>620</v>
      </c>
      <c r="D25" s="8" t="s">
        <v>469</v>
      </c>
      <c r="E25" s="9">
        <v>10</v>
      </c>
      <c r="F25" s="10" t="s">
        <v>621</v>
      </c>
      <c r="G25" s="10" t="s">
        <v>622</v>
      </c>
      <c r="H25" s="10" t="s">
        <v>607</v>
      </c>
      <c r="I25" s="10" t="s">
        <v>623</v>
      </c>
      <c r="J25" s="10" t="s">
        <v>624</v>
      </c>
      <c r="K25" s="8" t="s">
        <v>472</v>
      </c>
      <c r="L25" s="10" t="s">
        <v>625</v>
      </c>
      <c r="M25" s="10"/>
      <c r="N25" s="10"/>
      <c r="O25" s="10" t="s">
        <v>626</v>
      </c>
      <c r="P25" s="10"/>
      <c r="Q25" s="10" t="s">
        <v>607</v>
      </c>
      <c r="R25" s="10"/>
    </row>
    <row r="26" spans="1:18" ht="48">
      <c r="A26" s="8" t="s">
        <v>602</v>
      </c>
      <c r="B26" s="8" t="s">
        <v>603</v>
      </c>
      <c r="C26" s="10" t="s">
        <v>627</v>
      </c>
      <c r="D26" s="8" t="s">
        <v>469</v>
      </c>
      <c r="E26" s="9">
        <v>20</v>
      </c>
      <c r="F26" s="10" t="s">
        <v>628</v>
      </c>
      <c r="G26" s="10" t="s">
        <v>629</v>
      </c>
      <c r="H26" s="10" t="s">
        <v>607</v>
      </c>
      <c r="I26" s="10" t="s">
        <v>630</v>
      </c>
      <c r="J26" s="10" t="s">
        <v>631</v>
      </c>
      <c r="K26" s="8" t="s">
        <v>472</v>
      </c>
      <c r="L26" s="10" t="s">
        <v>632</v>
      </c>
      <c r="M26" s="10"/>
      <c r="N26" s="10"/>
      <c r="O26" s="10" t="s">
        <v>633</v>
      </c>
      <c r="P26" s="10"/>
      <c r="Q26" s="10" t="s">
        <v>607</v>
      </c>
      <c r="R26" s="10"/>
    </row>
    <row r="27" spans="1:18" ht="180">
      <c r="A27" s="8" t="s">
        <v>634</v>
      </c>
      <c r="B27" s="8" t="s">
        <v>635</v>
      </c>
      <c r="C27" s="8" t="s">
        <v>636</v>
      </c>
      <c r="D27" s="8" t="s">
        <v>469</v>
      </c>
      <c r="E27" s="7">
        <v>2</v>
      </c>
      <c r="F27" s="8" t="s">
        <v>637</v>
      </c>
      <c r="G27" s="8" t="s">
        <v>638</v>
      </c>
      <c r="H27" s="8" t="s">
        <v>639</v>
      </c>
      <c r="I27" s="8" t="s">
        <v>640</v>
      </c>
      <c r="J27" s="8" t="s">
        <v>641</v>
      </c>
      <c r="K27" s="8" t="s">
        <v>472</v>
      </c>
      <c r="L27" s="8" t="s">
        <v>642</v>
      </c>
      <c r="M27" s="8"/>
      <c r="N27" s="8" t="s">
        <v>643</v>
      </c>
      <c r="O27" s="8"/>
      <c r="P27" s="8"/>
      <c r="Q27" s="8" t="s">
        <v>644</v>
      </c>
      <c r="R27" s="8"/>
    </row>
    <row r="28" spans="1:18" ht="180">
      <c r="A28" s="8" t="s">
        <v>634</v>
      </c>
      <c r="B28" s="8" t="s">
        <v>635</v>
      </c>
      <c r="C28" s="8" t="s">
        <v>645</v>
      </c>
      <c r="D28" s="8" t="s">
        <v>469</v>
      </c>
      <c r="E28" s="9">
        <v>15</v>
      </c>
      <c r="F28" s="8" t="s">
        <v>646</v>
      </c>
      <c r="G28" s="8" t="s">
        <v>638</v>
      </c>
      <c r="H28" s="8" t="s">
        <v>639</v>
      </c>
      <c r="I28" s="8" t="s">
        <v>640</v>
      </c>
      <c r="J28" s="8" t="s">
        <v>647</v>
      </c>
      <c r="K28" s="8" t="s">
        <v>472</v>
      </c>
      <c r="L28" s="8" t="s">
        <v>648</v>
      </c>
      <c r="M28" s="8"/>
      <c r="N28" s="8" t="s">
        <v>643</v>
      </c>
      <c r="O28" s="8"/>
      <c r="P28" s="8"/>
      <c r="Q28" s="8" t="s">
        <v>644</v>
      </c>
      <c r="R28" s="8"/>
    </row>
    <row r="29" spans="1:18" ht="180">
      <c r="A29" s="8" t="s">
        <v>634</v>
      </c>
      <c r="B29" s="8" t="s">
        <v>635</v>
      </c>
      <c r="C29" s="8" t="s">
        <v>649</v>
      </c>
      <c r="D29" s="8" t="s">
        <v>469</v>
      </c>
      <c r="E29" s="7">
        <v>7</v>
      </c>
      <c r="F29" s="8" t="s">
        <v>646</v>
      </c>
      <c r="G29" s="8" t="s">
        <v>638</v>
      </c>
      <c r="H29" s="8" t="s">
        <v>639</v>
      </c>
      <c r="I29" s="8" t="s">
        <v>640</v>
      </c>
      <c r="J29" s="8" t="s">
        <v>641</v>
      </c>
      <c r="K29" s="8" t="s">
        <v>472</v>
      </c>
      <c r="L29" s="8" t="s">
        <v>650</v>
      </c>
      <c r="M29" s="8"/>
      <c r="N29" s="8" t="s">
        <v>651</v>
      </c>
      <c r="O29" s="8"/>
      <c r="P29" s="8"/>
      <c r="Q29" s="8" t="s">
        <v>644</v>
      </c>
      <c r="R29" s="8"/>
    </row>
    <row r="30" spans="1:18" ht="180">
      <c r="A30" s="8" t="s">
        <v>634</v>
      </c>
      <c r="B30" s="8" t="s">
        <v>635</v>
      </c>
      <c r="C30" s="8" t="s">
        <v>652</v>
      </c>
      <c r="D30" s="8" t="s">
        <v>469</v>
      </c>
      <c r="E30" s="9">
        <v>0.6</v>
      </c>
      <c r="F30" s="8" t="s">
        <v>646</v>
      </c>
      <c r="G30" s="8" t="s">
        <v>638</v>
      </c>
      <c r="H30" s="8" t="s">
        <v>639</v>
      </c>
      <c r="I30" s="8" t="s">
        <v>640</v>
      </c>
      <c r="J30" s="8" t="s">
        <v>653</v>
      </c>
      <c r="K30" s="8" t="s">
        <v>472</v>
      </c>
      <c r="L30" s="8" t="s">
        <v>654</v>
      </c>
      <c r="M30" s="8"/>
      <c r="N30" s="8" t="s">
        <v>654</v>
      </c>
      <c r="O30" s="8"/>
      <c r="P30" s="8"/>
      <c r="Q30" s="8" t="s">
        <v>644</v>
      </c>
      <c r="R30" s="8"/>
    </row>
    <row r="31" spans="1:18" ht="90">
      <c r="A31" s="8" t="s">
        <v>655</v>
      </c>
      <c r="B31" s="8" t="s">
        <v>656</v>
      </c>
      <c r="C31" s="8" t="s">
        <v>657</v>
      </c>
      <c r="D31" s="8" t="s">
        <v>469</v>
      </c>
      <c r="E31" s="9">
        <v>3</v>
      </c>
      <c r="F31" s="8" t="s">
        <v>658</v>
      </c>
      <c r="G31" s="8" t="s">
        <v>659</v>
      </c>
      <c r="H31" s="8"/>
      <c r="I31" s="8"/>
      <c r="J31" s="8" t="s">
        <v>660</v>
      </c>
      <c r="K31" s="8" t="s">
        <v>472</v>
      </c>
      <c r="L31" s="8"/>
      <c r="M31" s="12" t="s">
        <v>661</v>
      </c>
      <c r="N31" s="8"/>
      <c r="O31" s="13" t="s">
        <v>662</v>
      </c>
      <c r="P31" s="8"/>
      <c r="Q31" s="16" t="s">
        <v>663</v>
      </c>
      <c r="R31" s="8"/>
    </row>
    <row r="32" spans="1:18" ht="156">
      <c r="A32" s="8" t="s">
        <v>655</v>
      </c>
      <c r="B32" s="8" t="s">
        <v>656</v>
      </c>
      <c r="C32" s="8" t="s">
        <v>664</v>
      </c>
      <c r="D32" s="8" t="s">
        <v>469</v>
      </c>
      <c r="E32" s="9">
        <v>17</v>
      </c>
      <c r="F32" s="8" t="s">
        <v>658</v>
      </c>
      <c r="G32" s="8" t="s">
        <v>659</v>
      </c>
      <c r="H32" s="8"/>
      <c r="I32" s="8"/>
      <c r="J32" s="8" t="s">
        <v>665</v>
      </c>
      <c r="K32" s="8" t="s">
        <v>472</v>
      </c>
      <c r="L32" s="14" t="s">
        <v>666</v>
      </c>
      <c r="M32" s="8"/>
      <c r="N32" s="8"/>
      <c r="O32" s="15" t="s">
        <v>667</v>
      </c>
      <c r="P32" s="8"/>
      <c r="Q32" s="16" t="s">
        <v>663</v>
      </c>
      <c r="R32" s="8"/>
    </row>
    <row r="33" spans="1:18" ht="96">
      <c r="A33" s="8" t="s">
        <v>668</v>
      </c>
      <c r="B33" s="8" t="s">
        <v>669</v>
      </c>
      <c r="C33" s="8" t="s">
        <v>670</v>
      </c>
      <c r="D33" s="8" t="s">
        <v>469</v>
      </c>
      <c r="E33" s="7">
        <v>30</v>
      </c>
      <c r="F33" s="8" t="s">
        <v>671</v>
      </c>
      <c r="G33" s="8" t="s">
        <v>528</v>
      </c>
      <c r="H33" s="8" t="s">
        <v>672</v>
      </c>
      <c r="I33" s="8" t="s">
        <v>673</v>
      </c>
      <c r="J33" s="8" t="s">
        <v>674</v>
      </c>
      <c r="K33" s="8" t="s">
        <v>472</v>
      </c>
      <c r="L33" s="8"/>
      <c r="M33" s="8" t="s">
        <v>675</v>
      </c>
      <c r="N33" s="8"/>
      <c r="O33" s="8"/>
      <c r="P33" s="8" t="s">
        <v>676</v>
      </c>
      <c r="Q33" s="8" t="s">
        <v>574</v>
      </c>
      <c r="R33" s="8"/>
    </row>
    <row r="34" spans="1:18" ht="192">
      <c r="A34" s="8" t="s">
        <v>668</v>
      </c>
      <c r="B34" s="8" t="s">
        <v>669</v>
      </c>
      <c r="C34" s="8" t="s">
        <v>677</v>
      </c>
      <c r="D34" s="8" t="s">
        <v>469</v>
      </c>
      <c r="E34" s="7">
        <v>5</v>
      </c>
      <c r="F34" s="8" t="s">
        <v>678</v>
      </c>
      <c r="G34" s="8" t="s">
        <v>528</v>
      </c>
      <c r="H34" s="8" t="s">
        <v>679</v>
      </c>
      <c r="I34" s="8" t="s">
        <v>680</v>
      </c>
      <c r="J34" s="8" t="s">
        <v>681</v>
      </c>
      <c r="K34" s="8" t="s">
        <v>472</v>
      </c>
      <c r="L34" s="8"/>
      <c r="M34" s="8" t="s">
        <v>682</v>
      </c>
      <c r="N34" s="8"/>
      <c r="O34" s="8"/>
      <c r="P34" s="8" t="s">
        <v>683</v>
      </c>
      <c r="Q34" s="8" t="s">
        <v>574</v>
      </c>
      <c r="R34" s="8"/>
    </row>
    <row r="35" spans="1:18" ht="72">
      <c r="A35" s="8" t="s">
        <v>668</v>
      </c>
      <c r="B35" s="8" t="s">
        <v>669</v>
      </c>
      <c r="C35" s="8" t="s">
        <v>684</v>
      </c>
      <c r="D35" s="8" t="s">
        <v>469</v>
      </c>
      <c r="E35" s="7">
        <v>2</v>
      </c>
      <c r="F35" s="8" t="s">
        <v>685</v>
      </c>
      <c r="G35" s="8" t="s">
        <v>528</v>
      </c>
      <c r="H35" s="8" t="s">
        <v>686</v>
      </c>
      <c r="I35" s="8" t="s">
        <v>685</v>
      </c>
      <c r="J35" s="8" t="s">
        <v>685</v>
      </c>
      <c r="K35" s="8" t="s">
        <v>472</v>
      </c>
      <c r="L35" s="8"/>
      <c r="M35" s="8" t="s">
        <v>687</v>
      </c>
      <c r="N35" s="8"/>
      <c r="O35" s="8"/>
      <c r="P35" s="8" t="s">
        <v>685</v>
      </c>
      <c r="Q35" s="8" t="s">
        <v>574</v>
      </c>
      <c r="R35" s="8"/>
    </row>
    <row r="36" spans="1:18" ht="300">
      <c r="A36" s="8" t="s">
        <v>668</v>
      </c>
      <c r="B36" s="8" t="s">
        <v>669</v>
      </c>
      <c r="C36" s="8" t="s">
        <v>688</v>
      </c>
      <c r="D36" s="8" t="s">
        <v>469</v>
      </c>
      <c r="E36" s="7">
        <v>80</v>
      </c>
      <c r="F36" s="8" t="s">
        <v>689</v>
      </c>
      <c r="G36" s="8" t="s">
        <v>528</v>
      </c>
      <c r="H36" s="8" t="s">
        <v>690</v>
      </c>
      <c r="I36" s="8" t="s">
        <v>691</v>
      </c>
      <c r="J36" s="8" t="s">
        <v>691</v>
      </c>
      <c r="K36" s="8" t="s">
        <v>472</v>
      </c>
      <c r="L36" s="8"/>
      <c r="M36" s="8" t="s">
        <v>692</v>
      </c>
      <c r="N36" s="8"/>
      <c r="O36" s="8"/>
      <c r="P36" s="8" t="s">
        <v>691</v>
      </c>
      <c r="Q36" s="8" t="s">
        <v>574</v>
      </c>
      <c r="R36" s="8"/>
    </row>
    <row r="37" spans="1:18" ht="324">
      <c r="A37" s="8" t="s">
        <v>693</v>
      </c>
      <c r="B37" s="8" t="s">
        <v>694</v>
      </c>
      <c r="C37" s="8" t="s">
        <v>695</v>
      </c>
      <c r="D37" s="8" t="s">
        <v>469</v>
      </c>
      <c r="E37" s="9">
        <v>5</v>
      </c>
      <c r="F37" s="8" t="s">
        <v>638</v>
      </c>
      <c r="G37" s="8" t="s">
        <v>638</v>
      </c>
      <c r="H37" s="8" t="s">
        <v>696</v>
      </c>
      <c r="I37" s="8" t="s">
        <v>697</v>
      </c>
      <c r="J37" s="8" t="s">
        <v>698</v>
      </c>
      <c r="K37" s="8" t="s">
        <v>472</v>
      </c>
      <c r="L37" s="8" t="s">
        <v>699</v>
      </c>
      <c r="M37" s="8" t="s">
        <v>699</v>
      </c>
      <c r="N37" s="8" t="s">
        <v>700</v>
      </c>
      <c r="O37" s="8" t="s">
        <v>700</v>
      </c>
      <c r="P37" s="8"/>
      <c r="Q37" s="8" t="s">
        <v>701</v>
      </c>
      <c r="R37" s="8"/>
    </row>
    <row r="38" spans="1:18" ht="156">
      <c r="A38" s="8" t="s">
        <v>693</v>
      </c>
      <c r="B38" s="8" t="s">
        <v>694</v>
      </c>
      <c r="C38" s="8" t="s">
        <v>702</v>
      </c>
      <c r="D38" s="8" t="s">
        <v>469</v>
      </c>
      <c r="E38" s="9">
        <v>10</v>
      </c>
      <c r="F38" s="8" t="s">
        <v>638</v>
      </c>
      <c r="G38" s="8" t="s">
        <v>638</v>
      </c>
      <c r="H38" s="8" t="s">
        <v>703</v>
      </c>
      <c r="I38" s="8" t="s">
        <v>704</v>
      </c>
      <c r="J38" s="8" t="s">
        <v>698</v>
      </c>
      <c r="K38" s="8" t="s">
        <v>472</v>
      </c>
      <c r="L38" s="8" t="s">
        <v>705</v>
      </c>
      <c r="M38" s="8" t="s">
        <v>705</v>
      </c>
      <c r="N38" s="8" t="s">
        <v>706</v>
      </c>
      <c r="O38" s="8" t="s">
        <v>706</v>
      </c>
      <c r="P38" s="8"/>
      <c r="Q38" s="8" t="s">
        <v>707</v>
      </c>
      <c r="R38" s="8"/>
    </row>
    <row r="39" spans="1:18" ht="156">
      <c r="A39" s="8" t="s">
        <v>693</v>
      </c>
      <c r="B39" s="8" t="s">
        <v>694</v>
      </c>
      <c r="C39" s="8" t="s">
        <v>708</v>
      </c>
      <c r="D39" s="8" t="s">
        <v>469</v>
      </c>
      <c r="E39" s="9">
        <v>70</v>
      </c>
      <c r="F39" s="8" t="s">
        <v>638</v>
      </c>
      <c r="G39" s="8" t="s">
        <v>638</v>
      </c>
      <c r="H39" s="8" t="s">
        <v>709</v>
      </c>
      <c r="I39" s="8" t="s">
        <v>710</v>
      </c>
      <c r="J39" s="8" t="s">
        <v>698</v>
      </c>
      <c r="K39" s="8" t="s">
        <v>472</v>
      </c>
      <c r="L39" s="8" t="s">
        <v>711</v>
      </c>
      <c r="M39" s="8" t="s">
        <v>711</v>
      </c>
      <c r="N39" s="8" t="s">
        <v>712</v>
      </c>
      <c r="O39" s="8" t="s">
        <v>712</v>
      </c>
      <c r="P39" s="8"/>
      <c r="Q39" s="8" t="s">
        <v>707</v>
      </c>
      <c r="R39" s="8"/>
    </row>
    <row r="40" spans="1:18" ht="168">
      <c r="A40" s="8" t="s">
        <v>693</v>
      </c>
      <c r="B40" s="8" t="s">
        <v>694</v>
      </c>
      <c r="C40" s="8" t="s">
        <v>713</v>
      </c>
      <c r="D40" s="8" t="s">
        <v>469</v>
      </c>
      <c r="E40" s="9">
        <v>400</v>
      </c>
      <c r="F40" s="8" t="s">
        <v>638</v>
      </c>
      <c r="G40" s="8" t="s">
        <v>638</v>
      </c>
      <c r="H40" s="8" t="s">
        <v>714</v>
      </c>
      <c r="I40" s="8" t="s">
        <v>715</v>
      </c>
      <c r="J40" s="8" t="s">
        <v>698</v>
      </c>
      <c r="K40" s="8" t="s">
        <v>472</v>
      </c>
      <c r="L40" s="8" t="s">
        <v>716</v>
      </c>
      <c r="M40" s="8" t="s">
        <v>716</v>
      </c>
      <c r="N40" s="8" t="s">
        <v>717</v>
      </c>
      <c r="O40" s="8" t="s">
        <v>717</v>
      </c>
      <c r="P40" s="8"/>
      <c r="Q40" s="8" t="s">
        <v>707</v>
      </c>
      <c r="R40" s="8"/>
    </row>
    <row r="41" spans="1:18" ht="409.5">
      <c r="A41" s="8" t="s">
        <v>718</v>
      </c>
      <c r="B41" s="8" t="s">
        <v>719</v>
      </c>
      <c r="C41" s="8" t="s">
        <v>720</v>
      </c>
      <c r="D41" s="8" t="s">
        <v>469</v>
      </c>
      <c r="E41" s="9">
        <v>7</v>
      </c>
      <c r="F41" s="8" t="s">
        <v>721</v>
      </c>
      <c r="G41" s="8"/>
      <c r="H41" s="8" t="s">
        <v>722</v>
      </c>
      <c r="I41" s="8" t="s">
        <v>723</v>
      </c>
      <c r="J41" s="8" t="s">
        <v>724</v>
      </c>
      <c r="K41" s="8" t="s">
        <v>472</v>
      </c>
      <c r="L41" s="8"/>
      <c r="M41" s="8" t="s">
        <v>725</v>
      </c>
      <c r="N41" s="8"/>
      <c r="O41" s="8" t="s">
        <v>726</v>
      </c>
      <c r="P41" s="8"/>
      <c r="Q41" s="8"/>
      <c r="R41" s="8"/>
    </row>
    <row r="42" spans="1:18" ht="240">
      <c r="A42" s="8" t="s">
        <v>718</v>
      </c>
      <c r="B42" s="8" t="s">
        <v>719</v>
      </c>
      <c r="C42" s="8" t="s">
        <v>727</v>
      </c>
      <c r="D42" s="8" t="s">
        <v>469</v>
      </c>
      <c r="E42" s="9">
        <v>7</v>
      </c>
      <c r="F42" s="8" t="s">
        <v>728</v>
      </c>
      <c r="G42" s="8"/>
      <c r="H42" s="8" t="s">
        <v>722</v>
      </c>
      <c r="I42" s="8" t="s">
        <v>729</v>
      </c>
      <c r="J42" s="8" t="s">
        <v>730</v>
      </c>
      <c r="K42" s="8" t="s">
        <v>472</v>
      </c>
      <c r="L42" s="8"/>
      <c r="M42" s="8" t="s">
        <v>731</v>
      </c>
      <c r="N42" s="8"/>
      <c r="O42" s="8" t="s">
        <v>732</v>
      </c>
      <c r="P42" s="8"/>
      <c r="Q42" s="8"/>
      <c r="R42" s="8"/>
    </row>
    <row r="43" spans="1:18" ht="180">
      <c r="A43" s="8" t="s">
        <v>733</v>
      </c>
      <c r="B43" s="8" t="s">
        <v>734</v>
      </c>
      <c r="C43" s="8" t="s">
        <v>735</v>
      </c>
      <c r="D43" s="8" t="s">
        <v>469</v>
      </c>
      <c r="E43" s="9">
        <v>190</v>
      </c>
      <c r="F43" s="8" t="s">
        <v>736</v>
      </c>
      <c r="G43" s="8" t="s">
        <v>737</v>
      </c>
      <c r="H43" s="8" t="s">
        <v>737</v>
      </c>
      <c r="I43" s="8" t="s">
        <v>738</v>
      </c>
      <c r="J43" s="8" t="s">
        <v>739</v>
      </c>
      <c r="K43" s="8" t="s">
        <v>472</v>
      </c>
      <c r="L43" s="8" t="s">
        <v>740</v>
      </c>
      <c r="M43" s="8" t="s">
        <v>741</v>
      </c>
      <c r="N43" s="8" t="s">
        <v>742</v>
      </c>
      <c r="O43" s="8" t="s">
        <v>743</v>
      </c>
      <c r="P43" s="8" t="s">
        <v>744</v>
      </c>
      <c r="Q43" s="8" t="s">
        <v>745</v>
      </c>
      <c r="R43" s="8"/>
    </row>
    <row r="44" spans="1:18" ht="396">
      <c r="A44" s="8" t="s">
        <v>746</v>
      </c>
      <c r="B44" s="8" t="s">
        <v>747</v>
      </c>
      <c r="C44" s="8" t="s">
        <v>748</v>
      </c>
      <c r="D44" s="8" t="s">
        <v>469</v>
      </c>
      <c r="E44" s="9">
        <v>40</v>
      </c>
      <c r="F44" s="8" t="s">
        <v>749</v>
      </c>
      <c r="G44" s="8" t="s">
        <v>750</v>
      </c>
      <c r="H44" s="8" t="s">
        <v>751</v>
      </c>
      <c r="I44" s="8" t="s">
        <v>752</v>
      </c>
      <c r="J44" s="8" t="s">
        <v>753</v>
      </c>
      <c r="K44" s="8" t="s">
        <v>472</v>
      </c>
      <c r="L44" s="8"/>
      <c r="M44" s="8" t="s">
        <v>754</v>
      </c>
      <c r="N44" s="8"/>
      <c r="O44" s="8" t="s">
        <v>755</v>
      </c>
      <c r="P44" s="8"/>
      <c r="Q44" s="8" t="s">
        <v>756</v>
      </c>
      <c r="R44" s="8"/>
    </row>
    <row r="45" spans="1:18" ht="132">
      <c r="A45" s="8" t="s">
        <v>746</v>
      </c>
      <c r="B45" s="8" t="s">
        <v>747</v>
      </c>
      <c r="C45" s="8" t="s">
        <v>757</v>
      </c>
      <c r="D45" s="8" t="s">
        <v>469</v>
      </c>
      <c r="E45" s="9">
        <v>10</v>
      </c>
      <c r="F45" s="8" t="s">
        <v>749</v>
      </c>
      <c r="G45" s="8"/>
      <c r="H45" s="8"/>
      <c r="I45" s="8" t="s">
        <v>758</v>
      </c>
      <c r="J45" s="8" t="s">
        <v>759</v>
      </c>
      <c r="K45" s="8" t="s">
        <v>472</v>
      </c>
      <c r="L45" s="8"/>
      <c r="M45" s="8" t="s">
        <v>760</v>
      </c>
      <c r="N45" s="8"/>
      <c r="O45" s="8" t="s">
        <v>761</v>
      </c>
      <c r="P45" s="8"/>
      <c r="Q45" s="8" t="s">
        <v>756</v>
      </c>
      <c r="R45" s="8"/>
    </row>
    <row r="46" spans="1:18" ht="120">
      <c r="A46" s="8" t="s">
        <v>762</v>
      </c>
      <c r="B46" s="8" t="s">
        <v>763</v>
      </c>
      <c r="C46" s="8" t="s">
        <v>764</v>
      </c>
      <c r="D46" s="8" t="s">
        <v>469</v>
      </c>
      <c r="E46" s="9">
        <v>425</v>
      </c>
      <c r="F46" s="8" t="s">
        <v>765</v>
      </c>
      <c r="G46" s="8" t="s">
        <v>766</v>
      </c>
      <c r="H46" s="8"/>
      <c r="I46" s="8" t="s">
        <v>767</v>
      </c>
      <c r="J46" s="8" t="s">
        <v>768</v>
      </c>
      <c r="K46" s="8" t="s">
        <v>472</v>
      </c>
      <c r="L46" s="8"/>
      <c r="M46" s="8" t="s">
        <v>769</v>
      </c>
      <c r="N46" s="8"/>
      <c r="O46" s="8" t="s">
        <v>770</v>
      </c>
      <c r="P46" s="8"/>
      <c r="Q46" s="8" t="s">
        <v>771</v>
      </c>
      <c r="R46" s="8"/>
    </row>
    <row r="47" spans="1:18" ht="348">
      <c r="A47" s="8" t="s">
        <v>762</v>
      </c>
      <c r="B47" s="8" t="s">
        <v>763</v>
      </c>
      <c r="C47" s="8" t="s">
        <v>772</v>
      </c>
      <c r="D47" s="8" t="s">
        <v>469</v>
      </c>
      <c r="E47" s="9">
        <v>947.58</v>
      </c>
      <c r="F47" s="8" t="s">
        <v>773</v>
      </c>
      <c r="G47" s="8" t="s">
        <v>766</v>
      </c>
      <c r="H47" s="8"/>
      <c r="I47" s="8" t="s">
        <v>774</v>
      </c>
      <c r="J47" s="8" t="s">
        <v>775</v>
      </c>
      <c r="K47" s="8" t="s">
        <v>472</v>
      </c>
      <c r="L47" s="8"/>
      <c r="M47" s="8" t="s">
        <v>776</v>
      </c>
      <c r="N47" s="8"/>
      <c r="O47" s="8" t="s">
        <v>777</v>
      </c>
      <c r="P47" s="8"/>
      <c r="Q47" s="8" t="s">
        <v>778</v>
      </c>
      <c r="R47" s="8"/>
    </row>
    <row r="48" spans="1:18" ht="120">
      <c r="A48" s="8" t="s">
        <v>762</v>
      </c>
      <c r="B48" s="8" t="s">
        <v>763</v>
      </c>
      <c r="C48" s="8" t="s">
        <v>779</v>
      </c>
      <c r="D48" s="8" t="s">
        <v>469</v>
      </c>
      <c r="E48" s="9">
        <v>1230</v>
      </c>
      <c r="F48" s="8" t="s">
        <v>780</v>
      </c>
      <c r="G48" s="8" t="s">
        <v>766</v>
      </c>
      <c r="H48" s="8"/>
      <c r="I48" s="8" t="s">
        <v>781</v>
      </c>
      <c r="J48" s="8" t="s">
        <v>782</v>
      </c>
      <c r="K48" s="8" t="s">
        <v>472</v>
      </c>
      <c r="L48" s="8"/>
      <c r="M48" s="8" t="s">
        <v>776</v>
      </c>
      <c r="N48" s="8"/>
      <c r="O48" s="8" t="s">
        <v>783</v>
      </c>
      <c r="P48" s="8"/>
      <c r="Q48" s="8" t="s">
        <v>784</v>
      </c>
      <c r="R48" s="8"/>
    </row>
    <row r="49" spans="1:18" ht="180">
      <c r="A49" s="8" t="s">
        <v>762</v>
      </c>
      <c r="B49" s="8" t="s">
        <v>763</v>
      </c>
      <c r="C49" s="8" t="s">
        <v>785</v>
      </c>
      <c r="D49" s="8" t="s">
        <v>469</v>
      </c>
      <c r="E49" s="9">
        <v>750</v>
      </c>
      <c r="F49" s="8" t="s">
        <v>786</v>
      </c>
      <c r="G49" s="8" t="s">
        <v>766</v>
      </c>
      <c r="H49" s="8"/>
      <c r="I49" s="8" t="s">
        <v>774</v>
      </c>
      <c r="J49" s="8" t="s">
        <v>787</v>
      </c>
      <c r="K49" s="8" t="s">
        <v>472</v>
      </c>
      <c r="L49" s="8"/>
      <c r="M49" s="8" t="s">
        <v>776</v>
      </c>
      <c r="N49" s="8"/>
      <c r="O49" s="8" t="s">
        <v>774</v>
      </c>
      <c r="P49" s="8"/>
      <c r="Q49" s="8" t="s">
        <v>788</v>
      </c>
      <c r="R49" s="8"/>
    </row>
    <row r="50" spans="1:18" ht="120">
      <c r="A50" s="8" t="s">
        <v>762</v>
      </c>
      <c r="B50" s="8" t="s">
        <v>763</v>
      </c>
      <c r="C50" s="8" t="s">
        <v>789</v>
      </c>
      <c r="D50" s="8" t="s">
        <v>469</v>
      </c>
      <c r="E50" s="9">
        <v>150</v>
      </c>
      <c r="F50" s="8" t="s">
        <v>790</v>
      </c>
      <c r="G50" s="8" t="s">
        <v>766</v>
      </c>
      <c r="H50" s="8"/>
      <c r="I50" s="8" t="s">
        <v>791</v>
      </c>
      <c r="J50" s="8" t="s">
        <v>792</v>
      </c>
      <c r="K50" s="8" t="s">
        <v>472</v>
      </c>
      <c r="L50" s="8"/>
      <c r="M50" s="8" t="s">
        <v>776</v>
      </c>
      <c r="N50" s="8"/>
      <c r="O50" s="8" t="s">
        <v>793</v>
      </c>
      <c r="P50" s="8"/>
      <c r="Q50" s="8" t="s">
        <v>784</v>
      </c>
      <c r="R50" s="8"/>
    </row>
    <row r="51" spans="1:18" ht="192">
      <c r="A51" s="8" t="s">
        <v>762</v>
      </c>
      <c r="B51" s="8" t="s">
        <v>763</v>
      </c>
      <c r="C51" s="8" t="s">
        <v>794</v>
      </c>
      <c r="D51" s="8" t="s">
        <v>469</v>
      </c>
      <c r="E51" s="9">
        <v>173</v>
      </c>
      <c r="F51" s="8" t="s">
        <v>773</v>
      </c>
      <c r="G51" s="8" t="s">
        <v>766</v>
      </c>
      <c r="H51" s="8"/>
      <c r="I51" s="8" t="s">
        <v>775</v>
      </c>
      <c r="J51" s="8" t="s">
        <v>795</v>
      </c>
      <c r="K51" s="8" t="s">
        <v>472</v>
      </c>
      <c r="L51" s="8"/>
      <c r="M51" s="8" t="s">
        <v>776</v>
      </c>
      <c r="N51" s="8"/>
      <c r="O51" s="8" t="s">
        <v>777</v>
      </c>
      <c r="P51" s="8"/>
      <c r="Q51" s="8" t="s">
        <v>796</v>
      </c>
      <c r="R51" s="8"/>
    </row>
    <row r="52" spans="1:18" ht="300">
      <c r="A52" s="8" t="s">
        <v>762</v>
      </c>
      <c r="B52" s="8" t="s">
        <v>763</v>
      </c>
      <c r="C52" s="8" t="s">
        <v>797</v>
      </c>
      <c r="D52" s="8" t="s">
        <v>469</v>
      </c>
      <c r="E52" s="9">
        <v>2551.79</v>
      </c>
      <c r="F52" s="8" t="s">
        <v>798</v>
      </c>
      <c r="G52" s="8" t="s">
        <v>766</v>
      </c>
      <c r="H52" s="8"/>
      <c r="I52" s="8" t="s">
        <v>767</v>
      </c>
      <c r="J52" s="8" t="s">
        <v>799</v>
      </c>
      <c r="K52" s="8" t="s">
        <v>472</v>
      </c>
      <c r="L52" s="8"/>
      <c r="M52" s="8" t="s">
        <v>800</v>
      </c>
      <c r="N52" s="8"/>
      <c r="O52" s="8" t="s">
        <v>801</v>
      </c>
      <c r="P52" s="8"/>
      <c r="Q52" s="8" t="s">
        <v>802</v>
      </c>
      <c r="R52" s="8"/>
    </row>
    <row r="53" spans="1:18" ht="252">
      <c r="A53" s="8" t="s">
        <v>803</v>
      </c>
      <c r="B53" s="8" t="s">
        <v>804</v>
      </c>
      <c r="C53" s="8" t="s">
        <v>805</v>
      </c>
      <c r="D53" s="8" t="s">
        <v>469</v>
      </c>
      <c r="E53" s="9">
        <v>20</v>
      </c>
      <c r="F53" s="8" t="s">
        <v>806</v>
      </c>
      <c r="G53" s="8" t="s">
        <v>807</v>
      </c>
      <c r="H53" s="8" t="s">
        <v>808</v>
      </c>
      <c r="I53" s="8" t="s">
        <v>809</v>
      </c>
      <c r="J53" s="8" t="s">
        <v>810</v>
      </c>
      <c r="K53" s="8" t="s">
        <v>472</v>
      </c>
      <c r="L53" s="8" t="s">
        <v>811</v>
      </c>
      <c r="M53" s="8" t="s">
        <v>812</v>
      </c>
      <c r="N53" s="8" t="s">
        <v>813</v>
      </c>
      <c r="O53" s="8" t="s">
        <v>814</v>
      </c>
      <c r="P53" s="8" t="s">
        <v>815</v>
      </c>
      <c r="Q53" s="8" t="s">
        <v>816</v>
      </c>
      <c r="R53" s="8"/>
    </row>
    <row r="54" spans="1:18" ht="96">
      <c r="A54" s="8" t="s">
        <v>817</v>
      </c>
      <c r="B54" s="8" t="s">
        <v>818</v>
      </c>
      <c r="C54" s="8" t="s">
        <v>819</v>
      </c>
      <c r="D54" s="8" t="s">
        <v>469</v>
      </c>
      <c r="E54" s="9">
        <v>2000</v>
      </c>
      <c r="F54" s="8" t="s">
        <v>820</v>
      </c>
      <c r="G54" s="8" t="s">
        <v>528</v>
      </c>
      <c r="H54" s="8"/>
      <c r="I54" s="8" t="s">
        <v>821</v>
      </c>
      <c r="J54" s="8" t="s">
        <v>822</v>
      </c>
      <c r="K54" s="8" t="s">
        <v>472</v>
      </c>
      <c r="L54" s="8"/>
      <c r="M54" s="8" t="s">
        <v>823</v>
      </c>
      <c r="N54" s="8"/>
      <c r="O54" s="8" t="s">
        <v>824</v>
      </c>
      <c r="P54" s="8"/>
      <c r="Q54" s="8" t="s">
        <v>825</v>
      </c>
      <c r="R54" s="8"/>
    </row>
    <row r="55" spans="1:18" ht="36">
      <c r="A55" s="8" t="s">
        <v>817</v>
      </c>
      <c r="B55" s="8" t="s">
        <v>818</v>
      </c>
      <c r="C55" s="8" t="s">
        <v>826</v>
      </c>
      <c r="D55" s="8" t="s">
        <v>469</v>
      </c>
      <c r="E55" s="9">
        <v>30</v>
      </c>
      <c r="F55" s="8" t="s">
        <v>827</v>
      </c>
      <c r="G55" s="8"/>
      <c r="H55" s="8"/>
      <c r="I55" s="8" t="s">
        <v>821</v>
      </c>
      <c r="J55" s="8"/>
      <c r="K55" s="8" t="s">
        <v>472</v>
      </c>
      <c r="L55" s="8"/>
      <c r="M55" s="8"/>
      <c r="N55" s="8"/>
      <c r="O55" s="8"/>
      <c r="P55" s="8"/>
      <c r="Q55" s="8"/>
      <c r="R55" s="8"/>
    </row>
    <row r="56" spans="1:18" ht="132">
      <c r="A56" s="8" t="s">
        <v>817</v>
      </c>
      <c r="B56" s="8" t="s">
        <v>818</v>
      </c>
      <c r="C56" s="8" t="s">
        <v>828</v>
      </c>
      <c r="D56" s="8" t="s">
        <v>469</v>
      </c>
      <c r="E56" s="9">
        <v>50</v>
      </c>
      <c r="F56" s="8" t="s">
        <v>829</v>
      </c>
      <c r="G56" s="8" t="s">
        <v>528</v>
      </c>
      <c r="H56" s="8" t="s">
        <v>830</v>
      </c>
      <c r="I56" s="8" t="s">
        <v>821</v>
      </c>
      <c r="J56" s="8" t="s">
        <v>831</v>
      </c>
      <c r="K56" s="8" t="s">
        <v>472</v>
      </c>
      <c r="L56" s="8"/>
      <c r="M56" s="8" t="s">
        <v>832</v>
      </c>
      <c r="N56" s="8"/>
      <c r="O56" s="8" t="s">
        <v>831</v>
      </c>
      <c r="P56" s="8"/>
      <c r="Q56" s="8" t="s">
        <v>833</v>
      </c>
      <c r="R56" s="8"/>
    </row>
    <row r="57" spans="1:18" ht="84">
      <c r="A57" s="8" t="s">
        <v>817</v>
      </c>
      <c r="B57" s="8" t="s">
        <v>818</v>
      </c>
      <c r="C57" s="8" t="s">
        <v>834</v>
      </c>
      <c r="D57" s="8" t="s">
        <v>469</v>
      </c>
      <c r="E57" s="9">
        <v>10</v>
      </c>
      <c r="F57" s="8" t="s">
        <v>835</v>
      </c>
      <c r="G57" s="8"/>
      <c r="H57" s="8"/>
      <c r="I57" s="8" t="s">
        <v>821</v>
      </c>
      <c r="J57" s="8" t="s">
        <v>836</v>
      </c>
      <c r="K57" s="8" t="s">
        <v>472</v>
      </c>
      <c r="L57" s="8"/>
      <c r="M57" s="8" t="s">
        <v>836</v>
      </c>
      <c r="N57" s="8"/>
      <c r="O57" s="8" t="s">
        <v>836</v>
      </c>
      <c r="P57" s="8"/>
      <c r="Q57" s="8"/>
      <c r="R57" s="8"/>
    </row>
    <row r="58" spans="1:18" ht="72">
      <c r="A58" s="8" t="s">
        <v>817</v>
      </c>
      <c r="B58" s="8" t="s">
        <v>818</v>
      </c>
      <c r="C58" s="8" t="s">
        <v>837</v>
      </c>
      <c r="D58" s="8" t="s">
        <v>469</v>
      </c>
      <c r="E58" s="9">
        <v>30</v>
      </c>
      <c r="F58" s="8" t="s">
        <v>838</v>
      </c>
      <c r="G58" s="8" t="s">
        <v>528</v>
      </c>
      <c r="H58" s="8"/>
      <c r="I58" s="8" t="s">
        <v>821</v>
      </c>
      <c r="J58" s="8" t="s">
        <v>839</v>
      </c>
      <c r="K58" s="8" t="s">
        <v>472</v>
      </c>
      <c r="L58" s="8"/>
      <c r="M58" s="8" t="s">
        <v>840</v>
      </c>
      <c r="N58" s="8"/>
      <c r="O58" s="8" t="s">
        <v>841</v>
      </c>
      <c r="P58" s="8"/>
      <c r="Q58" s="8" t="s">
        <v>842</v>
      </c>
      <c r="R58" s="8"/>
    </row>
    <row r="59" spans="1:18" ht="132">
      <c r="A59" s="8" t="s">
        <v>817</v>
      </c>
      <c r="B59" s="8" t="s">
        <v>818</v>
      </c>
      <c r="C59" s="8" t="s">
        <v>843</v>
      </c>
      <c r="D59" s="8" t="s">
        <v>469</v>
      </c>
      <c r="E59" s="9">
        <v>42</v>
      </c>
      <c r="F59" s="8" t="s">
        <v>844</v>
      </c>
      <c r="G59" s="8" t="s">
        <v>528</v>
      </c>
      <c r="H59" s="8" t="s">
        <v>845</v>
      </c>
      <c r="I59" s="8" t="s">
        <v>821</v>
      </c>
      <c r="J59" s="8" t="s">
        <v>846</v>
      </c>
      <c r="K59" s="8" t="s">
        <v>472</v>
      </c>
      <c r="L59" s="8"/>
      <c r="M59" s="8" t="s">
        <v>847</v>
      </c>
      <c r="N59" s="8"/>
      <c r="O59" s="8" t="s">
        <v>848</v>
      </c>
      <c r="P59" s="8"/>
      <c r="Q59" s="8" t="s">
        <v>849</v>
      </c>
      <c r="R59" s="8"/>
    </row>
    <row r="60" spans="1:18" ht="84">
      <c r="A60" s="8" t="s">
        <v>817</v>
      </c>
      <c r="B60" s="8" t="s">
        <v>818</v>
      </c>
      <c r="C60" s="8" t="s">
        <v>850</v>
      </c>
      <c r="D60" s="8" t="s">
        <v>469</v>
      </c>
      <c r="E60" s="9">
        <v>60</v>
      </c>
      <c r="F60" s="8" t="s">
        <v>851</v>
      </c>
      <c r="G60" s="8" t="s">
        <v>528</v>
      </c>
      <c r="H60" s="8" t="s">
        <v>852</v>
      </c>
      <c r="I60" s="8" t="s">
        <v>821</v>
      </c>
      <c r="J60" s="8" t="s">
        <v>853</v>
      </c>
      <c r="K60" s="8" t="s">
        <v>472</v>
      </c>
      <c r="L60" s="8"/>
      <c r="M60" s="8" t="s">
        <v>854</v>
      </c>
      <c r="N60" s="8"/>
      <c r="O60" s="8" t="s">
        <v>855</v>
      </c>
      <c r="P60" s="8"/>
      <c r="Q60" s="8" t="s">
        <v>856</v>
      </c>
      <c r="R60" s="8"/>
    </row>
    <row r="61" spans="1:18" ht="84">
      <c r="A61" s="8" t="s">
        <v>857</v>
      </c>
      <c r="B61" s="8" t="s">
        <v>858</v>
      </c>
      <c r="C61" s="8" t="s">
        <v>859</v>
      </c>
      <c r="D61" s="8" t="s">
        <v>469</v>
      </c>
      <c r="E61" s="7">
        <v>210</v>
      </c>
      <c r="F61" s="8" t="s">
        <v>860</v>
      </c>
      <c r="G61" s="8" t="s">
        <v>528</v>
      </c>
      <c r="H61" s="8"/>
      <c r="I61" s="8" t="s">
        <v>821</v>
      </c>
      <c r="J61" s="8" t="s">
        <v>861</v>
      </c>
      <c r="K61" s="8" t="s">
        <v>472</v>
      </c>
      <c r="L61" s="8"/>
      <c r="M61" s="8" t="s">
        <v>862</v>
      </c>
      <c r="N61" s="8"/>
      <c r="O61" s="8" t="s">
        <v>861</v>
      </c>
      <c r="P61" s="8"/>
      <c r="Q61" s="8" t="s">
        <v>862</v>
      </c>
      <c r="R61" s="8"/>
    </row>
    <row r="62" spans="1:18" ht="48">
      <c r="A62" s="8" t="s">
        <v>857</v>
      </c>
      <c r="B62" s="8" t="s">
        <v>858</v>
      </c>
      <c r="C62" s="8" t="s">
        <v>863</v>
      </c>
      <c r="D62" s="8" t="s">
        <v>469</v>
      </c>
      <c r="E62" s="9">
        <v>125</v>
      </c>
      <c r="F62" s="8" t="s">
        <v>864</v>
      </c>
      <c r="G62" s="8" t="s">
        <v>528</v>
      </c>
      <c r="H62" s="8"/>
      <c r="I62" s="8" t="s">
        <v>821</v>
      </c>
      <c r="J62" s="8" t="s">
        <v>865</v>
      </c>
      <c r="K62" s="8" t="s">
        <v>472</v>
      </c>
      <c r="L62" s="8"/>
      <c r="M62" s="8" t="s">
        <v>865</v>
      </c>
      <c r="N62" s="8"/>
      <c r="O62" s="8" t="s">
        <v>865</v>
      </c>
      <c r="P62" s="8"/>
      <c r="Q62" s="8" t="s">
        <v>865</v>
      </c>
      <c r="R62" s="8"/>
    </row>
    <row r="63" spans="1:18" ht="48">
      <c r="A63" s="8" t="s">
        <v>857</v>
      </c>
      <c r="B63" s="8" t="s">
        <v>858</v>
      </c>
      <c r="C63" s="8" t="s">
        <v>866</v>
      </c>
      <c r="D63" s="8" t="s">
        <v>469</v>
      </c>
      <c r="E63" s="7">
        <v>4.02</v>
      </c>
      <c r="F63" s="8" t="s">
        <v>864</v>
      </c>
      <c r="G63" s="8" t="s">
        <v>528</v>
      </c>
      <c r="H63" s="8"/>
      <c r="I63" s="8" t="s">
        <v>821</v>
      </c>
      <c r="J63" s="8" t="s">
        <v>867</v>
      </c>
      <c r="K63" s="8" t="s">
        <v>472</v>
      </c>
      <c r="L63" s="8"/>
      <c r="M63" s="8" t="s">
        <v>867</v>
      </c>
      <c r="N63" s="8"/>
      <c r="O63" s="8" t="s">
        <v>867</v>
      </c>
      <c r="P63" s="8"/>
      <c r="Q63" s="8" t="s">
        <v>867</v>
      </c>
      <c r="R63" s="8"/>
    </row>
    <row r="64" spans="1:18" ht="52.5" customHeight="1">
      <c r="A64" s="8" t="s">
        <v>857</v>
      </c>
      <c r="B64" s="8" t="s">
        <v>858</v>
      </c>
      <c r="C64" s="8" t="s">
        <v>868</v>
      </c>
      <c r="D64" s="8" t="s">
        <v>469</v>
      </c>
      <c r="E64" s="7">
        <v>280</v>
      </c>
      <c r="F64" s="8" t="s">
        <v>869</v>
      </c>
      <c r="G64" s="8" t="s">
        <v>528</v>
      </c>
      <c r="H64" s="8"/>
      <c r="I64" s="8" t="s">
        <v>821</v>
      </c>
      <c r="J64" s="8" t="s">
        <v>870</v>
      </c>
      <c r="K64" s="8" t="s">
        <v>472</v>
      </c>
      <c r="L64" s="8"/>
      <c r="M64" s="8" t="s">
        <v>870</v>
      </c>
      <c r="N64" s="8"/>
      <c r="O64" s="8" t="s">
        <v>870</v>
      </c>
      <c r="P64" s="8"/>
      <c r="Q64" s="8" t="s">
        <v>870</v>
      </c>
      <c r="R64" s="8"/>
    </row>
    <row r="65" spans="1:18" ht="120">
      <c r="A65" s="8" t="s">
        <v>857</v>
      </c>
      <c r="B65" s="8" t="s">
        <v>858</v>
      </c>
      <c r="C65" s="8" t="s">
        <v>871</v>
      </c>
      <c r="D65" s="8" t="s">
        <v>469</v>
      </c>
      <c r="E65" s="7">
        <v>190</v>
      </c>
      <c r="F65" s="8" t="s">
        <v>872</v>
      </c>
      <c r="G65" s="8" t="s">
        <v>528</v>
      </c>
      <c r="H65" s="8"/>
      <c r="I65" s="8" t="s">
        <v>821</v>
      </c>
      <c r="J65" s="8" t="s">
        <v>873</v>
      </c>
      <c r="K65" s="8" t="s">
        <v>472</v>
      </c>
      <c r="L65" s="8"/>
      <c r="M65" s="8" t="s">
        <v>873</v>
      </c>
      <c r="N65" s="8"/>
      <c r="O65" s="8" t="s">
        <v>873</v>
      </c>
      <c r="P65" s="8"/>
      <c r="Q65" s="8" t="s">
        <v>873</v>
      </c>
      <c r="R65" s="8"/>
    </row>
    <row r="66" spans="1:18" ht="36">
      <c r="A66" s="8" t="s">
        <v>874</v>
      </c>
      <c r="B66" s="8" t="s">
        <v>875</v>
      </c>
      <c r="C66" s="8" t="s">
        <v>876</v>
      </c>
      <c r="D66" s="8" t="s">
        <v>469</v>
      </c>
      <c r="E66" s="9">
        <v>150</v>
      </c>
      <c r="F66" s="8" t="s">
        <v>877</v>
      </c>
      <c r="G66" s="8" t="s">
        <v>878</v>
      </c>
      <c r="H66" s="8" t="s">
        <v>879</v>
      </c>
      <c r="I66" s="8" t="s">
        <v>880</v>
      </c>
      <c r="J66" s="8" t="s">
        <v>881</v>
      </c>
      <c r="K66" s="8" t="s">
        <v>472</v>
      </c>
      <c r="L66" s="8"/>
      <c r="M66" s="8"/>
      <c r="N66" s="8"/>
      <c r="O66" s="8"/>
      <c r="P66" s="8"/>
      <c r="Q66" s="8"/>
      <c r="R66" s="8"/>
    </row>
    <row r="67" spans="1:18" ht="178.5">
      <c r="A67" s="17"/>
      <c r="B67" s="17" t="s">
        <v>882</v>
      </c>
      <c r="C67" s="18" t="s">
        <v>883</v>
      </c>
      <c r="D67" s="8" t="s">
        <v>469</v>
      </c>
      <c r="E67" s="19">
        <v>3</v>
      </c>
      <c r="F67" s="20" t="s">
        <v>884</v>
      </c>
      <c r="G67" s="18"/>
      <c r="H67" s="18"/>
      <c r="I67" s="21" t="s">
        <v>885</v>
      </c>
      <c r="J67" s="21" t="s">
        <v>886</v>
      </c>
      <c r="K67" s="8" t="s">
        <v>472</v>
      </c>
      <c r="L67" s="18"/>
      <c r="M67" s="18"/>
      <c r="N67" s="21" t="s">
        <v>887</v>
      </c>
      <c r="O67" s="21" t="s">
        <v>888</v>
      </c>
      <c r="P67" s="18"/>
      <c r="Q67" s="18"/>
      <c r="R67" s="18"/>
    </row>
    <row r="68" spans="1:18" ht="178.5">
      <c r="A68" s="17"/>
      <c r="B68" s="17" t="s">
        <v>882</v>
      </c>
      <c r="C68" s="18" t="s">
        <v>889</v>
      </c>
      <c r="D68" s="8" t="s">
        <v>469</v>
      </c>
      <c r="E68" s="19">
        <v>5</v>
      </c>
      <c r="F68" s="20" t="s">
        <v>884</v>
      </c>
      <c r="G68" s="18"/>
      <c r="H68" s="18"/>
      <c r="I68" s="21" t="s">
        <v>890</v>
      </c>
      <c r="J68" s="21" t="s">
        <v>891</v>
      </c>
      <c r="K68" s="8" t="s">
        <v>472</v>
      </c>
      <c r="L68" s="21"/>
      <c r="M68" s="21"/>
      <c r="N68" s="21" t="s">
        <v>887</v>
      </c>
      <c r="O68" s="21" t="s">
        <v>888</v>
      </c>
      <c r="P68" s="18"/>
      <c r="Q68" s="18"/>
      <c r="R68" s="18"/>
    </row>
    <row r="69" spans="1:18" ht="178.5">
      <c r="A69" s="17"/>
      <c r="B69" s="17" t="s">
        <v>882</v>
      </c>
      <c r="C69" s="18" t="s">
        <v>892</v>
      </c>
      <c r="D69" s="8" t="s">
        <v>469</v>
      </c>
      <c r="E69" s="19">
        <v>10</v>
      </c>
      <c r="F69" s="20" t="s">
        <v>884</v>
      </c>
      <c r="G69" s="18"/>
      <c r="H69" s="18"/>
      <c r="I69" s="21" t="s">
        <v>893</v>
      </c>
      <c r="J69" s="21" t="s">
        <v>894</v>
      </c>
      <c r="K69" s="8" t="s">
        <v>472</v>
      </c>
      <c r="L69" s="21"/>
      <c r="M69" s="21"/>
      <c r="N69" s="21" t="s">
        <v>894</v>
      </c>
      <c r="O69" s="21" t="s">
        <v>888</v>
      </c>
      <c r="P69" s="18"/>
      <c r="Q69" s="18"/>
      <c r="R69" s="18"/>
    </row>
    <row r="70" spans="1:18" ht="178.5">
      <c r="A70" s="17"/>
      <c r="B70" s="17" t="s">
        <v>882</v>
      </c>
      <c r="C70" s="18" t="s">
        <v>895</v>
      </c>
      <c r="D70" s="8" t="s">
        <v>469</v>
      </c>
      <c r="E70" s="19">
        <v>50</v>
      </c>
      <c r="F70" s="20" t="s">
        <v>884</v>
      </c>
      <c r="G70" s="18"/>
      <c r="H70" s="18"/>
      <c r="I70" s="21" t="s">
        <v>896</v>
      </c>
      <c r="J70" s="21" t="s">
        <v>886</v>
      </c>
      <c r="K70" s="8" t="s">
        <v>472</v>
      </c>
      <c r="L70" s="21"/>
      <c r="M70" s="21"/>
      <c r="N70" s="21" t="s">
        <v>887</v>
      </c>
      <c r="O70" s="21" t="s">
        <v>888</v>
      </c>
      <c r="P70" s="18"/>
      <c r="Q70" s="18"/>
      <c r="R70" s="18"/>
    </row>
  </sheetData>
  <sheetProtection formatCells="0" formatColumns="0" formatRows="0"/>
  <mergeCells count="2">
    <mergeCell ref="A2:R2"/>
    <mergeCell ref="N3:R3"/>
  </mergeCells>
  <printOptions/>
  <pageMargins left="0.75" right="0.75" top="1" bottom="1" header="0.5" footer="0.5"/>
  <pageSetup horizontalDpi="300" verticalDpi="300" orientation="landscape" paperSize="9" scale="65"/>
</worksheet>
</file>

<file path=xl/worksheets/sheet2.xml><?xml version="1.0" encoding="utf-8"?>
<worksheet xmlns="http://schemas.openxmlformats.org/spreadsheetml/2006/main" xmlns:r="http://schemas.openxmlformats.org/officeDocument/2006/relationships">
  <dimension ref="A1:IS9"/>
  <sheetViews>
    <sheetView showGridLines="0" showZeros="0" workbookViewId="0" topLeftCell="A1">
      <selection activeCell="F28" sqref="F27:F28"/>
    </sheetView>
  </sheetViews>
  <sheetFormatPr defaultColWidth="9.16015625" defaultRowHeight="11.25"/>
  <cols>
    <col min="1" max="1" width="13.5" style="83" customWidth="1"/>
    <col min="2" max="2" width="34.5" style="83" customWidth="1"/>
    <col min="3" max="3" width="24.33203125" style="83" customWidth="1"/>
    <col min="4" max="4" width="24.5" style="83" customWidth="1"/>
    <col min="5" max="8" width="17.83203125" style="83" customWidth="1"/>
    <col min="9" max="16384" width="8" style="83" customWidth="1"/>
  </cols>
  <sheetData>
    <row r="1" spans="1:8" ht="19.5" customHeight="1">
      <c r="A1" s="282" t="s">
        <v>60</v>
      </c>
      <c r="B1" s="283"/>
      <c r="C1" s="283"/>
      <c r="D1" s="283"/>
      <c r="E1" s="246"/>
      <c r="F1" s="247"/>
      <c r="G1" s="274"/>
      <c r="H1" s="274"/>
    </row>
    <row r="2" spans="1:8" ht="34.5" customHeight="1">
      <c r="A2" s="84" t="s">
        <v>61</v>
      </c>
      <c r="B2" s="284"/>
      <c r="C2" s="284"/>
      <c r="D2" s="284"/>
      <c r="E2" s="284"/>
      <c r="F2" s="284"/>
      <c r="G2" s="284"/>
      <c r="H2" s="284"/>
    </row>
    <row r="3" spans="1:8" ht="16.5" customHeight="1">
      <c r="A3" s="86"/>
      <c r="B3" s="86"/>
      <c r="C3" s="86"/>
      <c r="D3" s="86"/>
      <c r="E3" s="246"/>
      <c r="F3" s="249"/>
      <c r="G3" s="285" t="s">
        <v>2</v>
      </c>
      <c r="H3" s="286"/>
    </row>
    <row r="4" spans="1:8" ht="29.25" customHeight="1">
      <c r="A4" s="28" t="s">
        <v>62</v>
      </c>
      <c r="B4" s="28"/>
      <c r="C4" s="28" t="s">
        <v>63</v>
      </c>
      <c r="D4" s="252" t="s">
        <v>64</v>
      </c>
      <c r="E4" s="252" t="s">
        <v>32</v>
      </c>
      <c r="F4" s="252" t="s">
        <v>65</v>
      </c>
      <c r="G4" s="28" t="s">
        <v>66</v>
      </c>
      <c r="H4" s="28" t="s">
        <v>67</v>
      </c>
    </row>
    <row r="5" spans="1:8" ht="33.75" customHeight="1">
      <c r="A5" s="32" t="s">
        <v>68</v>
      </c>
      <c r="B5" s="32" t="s">
        <v>69</v>
      </c>
      <c r="C5" s="32"/>
      <c r="D5" s="258"/>
      <c r="E5" s="258"/>
      <c r="F5" s="258"/>
      <c r="G5" s="32"/>
      <c r="H5" s="32"/>
    </row>
    <row r="6" spans="1:8" s="82" customFormat="1" ht="27" customHeight="1">
      <c r="A6" s="114"/>
      <c r="B6" s="156" t="s">
        <v>70</v>
      </c>
      <c r="C6" s="276">
        <v>16149.12</v>
      </c>
      <c r="D6" s="276">
        <v>14694.12</v>
      </c>
      <c r="E6" s="276">
        <v>1455</v>
      </c>
      <c r="F6" s="94">
        <v>0</v>
      </c>
      <c r="G6" s="276">
        <v>0</v>
      </c>
      <c r="H6" s="94">
        <v>0</v>
      </c>
    </row>
    <row r="7" spans="1:253" ht="30" customHeight="1">
      <c r="A7" s="287" t="s">
        <v>71</v>
      </c>
      <c r="B7" s="287" t="s">
        <v>72</v>
      </c>
      <c r="C7" s="277">
        <v>16149.12</v>
      </c>
      <c r="D7" s="277">
        <v>14694.12</v>
      </c>
      <c r="E7" s="277">
        <v>1455</v>
      </c>
      <c r="F7" s="41">
        <v>0</v>
      </c>
      <c r="G7" s="277">
        <v>0</v>
      </c>
      <c r="H7" s="41">
        <v>0</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ht="30" customHeight="1">
      <c r="A8" s="288"/>
      <c r="B8" s="288"/>
      <c r="C8" s="289"/>
      <c r="D8" s="289"/>
      <c r="E8" s="277">
        <v>0</v>
      </c>
      <c r="F8" s="41">
        <v>0</v>
      </c>
      <c r="G8" s="277">
        <v>0</v>
      </c>
      <c r="H8" s="41">
        <v>0</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row>
    <row r="9" spans="1:253" ht="30"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sheetData>
  <sheetProtection formatCells="0" formatColumns="0" formatRows="0"/>
  <mergeCells count="10">
    <mergeCell ref="G1:H1"/>
    <mergeCell ref="A3:D3"/>
    <mergeCell ref="G3:H3"/>
    <mergeCell ref="A4:B4"/>
    <mergeCell ref="C4:C5"/>
    <mergeCell ref="D4:D5"/>
    <mergeCell ref="E4:E5"/>
    <mergeCell ref="F4:F5"/>
    <mergeCell ref="G4:G5"/>
    <mergeCell ref="H4:H5"/>
  </mergeCells>
  <printOptions/>
  <pageMargins left="0.71" right="0.71" top="0.75" bottom="0.75" header="0.31" footer="0.31"/>
  <pageSetup horizontalDpi="600" verticalDpi="600" orientation="portrait" paperSize="9" scale="65"/>
</worksheet>
</file>

<file path=xl/worksheets/sheet3.xml><?xml version="1.0" encoding="utf-8"?>
<worksheet xmlns="http://schemas.openxmlformats.org/spreadsheetml/2006/main" xmlns:r="http://schemas.openxmlformats.org/officeDocument/2006/relationships">
  <dimension ref="A1:IS132"/>
  <sheetViews>
    <sheetView showGridLines="0" showZeros="0" workbookViewId="0" topLeftCell="A16">
      <selection activeCell="E7" sqref="E7"/>
    </sheetView>
  </sheetViews>
  <sheetFormatPr defaultColWidth="9.16015625" defaultRowHeight="11.25"/>
  <cols>
    <col min="1" max="1" width="9.16015625" style="83" customWidth="1"/>
    <col min="2" max="2" width="6.66015625" style="83" customWidth="1"/>
    <col min="3" max="3" width="4.5" style="83" customWidth="1"/>
    <col min="4" max="4" width="52" style="83" customWidth="1"/>
    <col min="5" max="5" width="13.5" style="83" customWidth="1"/>
    <col min="6" max="6" width="12.83203125" style="83" customWidth="1"/>
    <col min="7" max="7" width="12" style="83" customWidth="1"/>
    <col min="8" max="8" width="12.83203125" style="83" customWidth="1"/>
    <col min="9" max="9" width="11" style="83" customWidth="1"/>
    <col min="10" max="10" width="12.83203125" style="83" customWidth="1"/>
    <col min="11" max="16384" width="8" style="83" customWidth="1"/>
  </cols>
  <sheetData>
    <row r="1" spans="1:10" ht="19.5" customHeight="1">
      <c r="A1" s="3" t="s">
        <v>73</v>
      </c>
      <c r="B1" s="245"/>
      <c r="C1" s="245"/>
      <c r="D1" s="245"/>
      <c r="E1" s="245"/>
      <c r="F1" s="245"/>
      <c r="G1" s="246"/>
      <c r="H1" s="247"/>
      <c r="I1" s="274"/>
      <c r="J1" s="274"/>
    </row>
    <row r="2" spans="1:10" ht="27.75" customHeight="1">
      <c r="A2" s="84" t="s">
        <v>74</v>
      </c>
      <c r="B2" s="248"/>
      <c r="C2" s="248"/>
      <c r="D2" s="248"/>
      <c r="E2" s="248"/>
      <c r="F2" s="248"/>
      <c r="G2" s="248"/>
      <c r="H2" s="248"/>
      <c r="I2" s="248"/>
      <c r="J2" s="248"/>
    </row>
    <row r="3" spans="1:10" ht="18" customHeight="1">
      <c r="A3" s="86"/>
      <c r="B3" s="86"/>
      <c r="C3" s="86"/>
      <c r="D3" s="86"/>
      <c r="E3" s="86"/>
      <c r="F3" s="86"/>
      <c r="G3" s="246"/>
      <c r="H3" s="249"/>
      <c r="J3" s="275" t="s">
        <v>2</v>
      </c>
    </row>
    <row r="4" spans="1:10" ht="21" customHeight="1">
      <c r="A4" s="152" t="s">
        <v>75</v>
      </c>
      <c r="B4" s="250"/>
      <c r="C4" s="251"/>
      <c r="D4" s="153" t="s">
        <v>76</v>
      </c>
      <c r="E4" s="28" t="s">
        <v>63</v>
      </c>
      <c r="F4" s="252" t="s">
        <v>64</v>
      </c>
      <c r="G4" s="252" t="s">
        <v>32</v>
      </c>
      <c r="H4" s="252" t="s">
        <v>65</v>
      </c>
      <c r="I4" s="28" t="s">
        <v>66</v>
      </c>
      <c r="J4" s="28" t="s">
        <v>67</v>
      </c>
    </row>
    <row r="5" spans="1:10" ht="21" customHeight="1">
      <c r="A5" s="253"/>
      <c r="B5" s="254"/>
      <c r="C5" s="255"/>
      <c r="D5" s="256"/>
      <c r="E5" s="28"/>
      <c r="F5" s="252"/>
      <c r="G5" s="252"/>
      <c r="H5" s="252"/>
      <c r="I5" s="28"/>
      <c r="J5" s="28"/>
    </row>
    <row r="6" spans="1:10" ht="21" customHeight="1">
      <c r="A6" s="32" t="s">
        <v>77</v>
      </c>
      <c r="B6" s="32" t="s">
        <v>78</v>
      </c>
      <c r="C6" s="32" t="s">
        <v>79</v>
      </c>
      <c r="D6" s="257"/>
      <c r="E6" s="32"/>
      <c r="F6" s="258"/>
      <c r="G6" s="258"/>
      <c r="H6" s="258"/>
      <c r="I6" s="32"/>
      <c r="J6" s="32"/>
    </row>
    <row r="7" spans="1:253" ht="21.75" customHeight="1">
      <c r="A7" s="259"/>
      <c r="B7" s="259"/>
      <c r="C7" s="259"/>
      <c r="D7" s="260" t="s">
        <v>70</v>
      </c>
      <c r="E7" s="261">
        <v>16149.12</v>
      </c>
      <c r="F7" s="261">
        <v>14694.12</v>
      </c>
      <c r="G7" s="261">
        <v>1455</v>
      </c>
      <c r="H7" s="94"/>
      <c r="I7" s="276"/>
      <c r="J7" s="4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row>
    <row r="8" spans="1:253" s="83" customFormat="1" ht="21.75" customHeight="1">
      <c r="A8" s="262" t="s">
        <v>80</v>
      </c>
      <c r="B8" s="263"/>
      <c r="C8" s="263"/>
      <c r="D8" s="264" t="s">
        <v>9</v>
      </c>
      <c r="E8" s="265">
        <v>3226.58</v>
      </c>
      <c r="F8" s="265">
        <v>3226.58</v>
      </c>
      <c r="G8" s="265">
        <v>0</v>
      </c>
      <c r="H8" s="41"/>
      <c r="I8" s="277"/>
      <c r="J8" s="41"/>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8"/>
      <c r="CO8" s="278"/>
      <c r="CP8" s="278"/>
      <c r="CQ8" s="278"/>
      <c r="CR8" s="278"/>
      <c r="CS8" s="278"/>
      <c r="CT8" s="278"/>
      <c r="CU8" s="278"/>
      <c r="CV8" s="278"/>
      <c r="CW8" s="278"/>
      <c r="CX8" s="278"/>
      <c r="CY8" s="278"/>
      <c r="CZ8" s="278"/>
      <c r="DA8" s="278"/>
      <c r="DB8" s="278"/>
      <c r="DC8" s="278"/>
      <c r="DD8" s="278"/>
      <c r="DE8" s="278"/>
      <c r="DF8" s="278"/>
      <c r="DG8" s="278"/>
      <c r="DH8" s="278"/>
      <c r="DI8" s="278"/>
      <c r="DJ8" s="278"/>
      <c r="DK8" s="278"/>
      <c r="DL8" s="278"/>
      <c r="DM8" s="278"/>
      <c r="DN8" s="278"/>
      <c r="DO8" s="278"/>
      <c r="DP8" s="278"/>
      <c r="DQ8" s="278"/>
      <c r="DR8" s="278"/>
      <c r="DS8" s="278"/>
      <c r="DT8" s="278"/>
      <c r="DU8" s="278"/>
      <c r="DV8" s="278"/>
      <c r="DW8" s="278"/>
      <c r="DX8" s="278"/>
      <c r="DY8" s="278"/>
      <c r="DZ8" s="278"/>
      <c r="EA8" s="278"/>
      <c r="EB8" s="278"/>
      <c r="EC8" s="278"/>
      <c r="ED8" s="278"/>
      <c r="EE8" s="278"/>
      <c r="EF8" s="278"/>
      <c r="EG8" s="278"/>
      <c r="EH8" s="278"/>
      <c r="EI8" s="278"/>
      <c r="EJ8" s="278"/>
      <c r="EK8" s="278"/>
      <c r="EL8" s="278"/>
      <c r="EM8" s="278"/>
      <c r="EN8" s="278"/>
      <c r="EO8" s="278"/>
      <c r="EP8" s="278"/>
      <c r="EQ8" s="278"/>
      <c r="ER8" s="278"/>
      <c r="ES8" s="278"/>
      <c r="ET8" s="278"/>
      <c r="EU8" s="278"/>
      <c r="EV8" s="278"/>
      <c r="EW8" s="278"/>
      <c r="EX8" s="278"/>
      <c r="EY8" s="278"/>
      <c r="EZ8" s="278"/>
      <c r="FA8" s="278"/>
      <c r="FB8" s="278"/>
      <c r="FC8" s="278"/>
      <c r="FD8" s="278"/>
      <c r="FE8" s="278"/>
      <c r="FF8" s="278"/>
      <c r="FG8" s="278"/>
      <c r="FH8" s="278"/>
      <c r="FI8" s="278"/>
      <c r="FJ8" s="278"/>
      <c r="FK8" s="278"/>
      <c r="FL8" s="278"/>
      <c r="FM8" s="278"/>
      <c r="FN8" s="278"/>
      <c r="FO8" s="278"/>
      <c r="FP8" s="278"/>
      <c r="FQ8" s="278"/>
      <c r="FR8" s="278"/>
      <c r="FS8" s="278"/>
      <c r="FT8" s="278"/>
      <c r="FU8" s="278"/>
      <c r="FV8" s="278"/>
      <c r="FW8" s="278"/>
      <c r="FX8" s="278"/>
      <c r="FY8" s="278"/>
      <c r="FZ8" s="278"/>
      <c r="GA8" s="278"/>
      <c r="GB8" s="278"/>
      <c r="GC8" s="278"/>
      <c r="GD8" s="278"/>
      <c r="GE8" s="278"/>
      <c r="GF8" s="278"/>
      <c r="GG8" s="278"/>
      <c r="GH8" s="278"/>
      <c r="GI8" s="278"/>
      <c r="GJ8" s="278"/>
      <c r="GK8" s="278"/>
      <c r="GL8" s="278"/>
      <c r="GM8" s="278"/>
      <c r="GN8" s="278"/>
      <c r="GO8" s="278"/>
      <c r="GP8" s="278"/>
      <c r="GQ8" s="278"/>
      <c r="GR8" s="278"/>
      <c r="GS8" s="278"/>
      <c r="GT8" s="278"/>
      <c r="GU8" s="278"/>
      <c r="GV8" s="278"/>
      <c r="GW8" s="278"/>
      <c r="GX8" s="278"/>
      <c r="GY8" s="278"/>
      <c r="GZ8" s="278"/>
      <c r="HA8" s="278"/>
      <c r="HB8" s="278"/>
      <c r="HC8" s="278"/>
      <c r="HD8" s="278"/>
      <c r="HE8" s="278"/>
      <c r="HF8" s="278"/>
      <c r="HG8" s="278"/>
      <c r="HH8" s="278"/>
      <c r="HI8" s="278"/>
      <c r="HJ8" s="278"/>
      <c r="HK8" s="278"/>
      <c r="HL8" s="278"/>
      <c r="HM8" s="278"/>
      <c r="HN8" s="278"/>
      <c r="HO8" s="278"/>
      <c r="HP8" s="278"/>
      <c r="HQ8" s="278"/>
      <c r="HR8" s="278"/>
      <c r="HS8" s="278"/>
      <c r="HT8" s="278"/>
      <c r="HU8" s="278"/>
      <c r="HV8" s="278"/>
      <c r="HW8" s="278"/>
      <c r="HX8" s="278"/>
      <c r="HY8" s="278"/>
      <c r="HZ8" s="278"/>
      <c r="IA8" s="278"/>
      <c r="IB8" s="278"/>
      <c r="IC8" s="278"/>
      <c r="ID8" s="278"/>
      <c r="IE8" s="278"/>
      <c r="IF8" s="278"/>
      <c r="IG8" s="278"/>
      <c r="IH8" s="278"/>
      <c r="II8" s="278"/>
      <c r="IJ8" s="278"/>
      <c r="IK8" s="278"/>
      <c r="IL8" s="278"/>
      <c r="IM8" s="278"/>
      <c r="IN8" s="278"/>
      <c r="IO8" s="278"/>
      <c r="IP8" s="278"/>
      <c r="IQ8" s="278"/>
      <c r="IR8" s="278"/>
      <c r="IS8" s="278"/>
    </row>
    <row r="9" spans="1:253" ht="21.75" customHeight="1">
      <c r="A9" s="266"/>
      <c r="B9" s="266" t="s">
        <v>81</v>
      </c>
      <c r="C9" s="266"/>
      <c r="D9" s="267" t="s">
        <v>82</v>
      </c>
      <c r="E9" s="268">
        <v>757.98</v>
      </c>
      <c r="F9" s="268">
        <v>757.98</v>
      </c>
      <c r="G9" s="268">
        <v>0</v>
      </c>
      <c r="H9" s="41"/>
      <c r="I9" s="277"/>
      <c r="J9" s="41"/>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row>
    <row r="10" spans="1:253" ht="21.75" customHeight="1">
      <c r="A10" s="266" t="s">
        <v>83</v>
      </c>
      <c r="B10" s="266" t="s">
        <v>84</v>
      </c>
      <c r="C10" s="266" t="s">
        <v>85</v>
      </c>
      <c r="D10" s="267" t="s">
        <v>86</v>
      </c>
      <c r="E10" s="268">
        <v>104.98</v>
      </c>
      <c r="F10" s="268">
        <v>104.98</v>
      </c>
      <c r="G10" s="268"/>
      <c r="H10" s="41"/>
      <c r="I10" s="277"/>
      <c r="J10" s="41"/>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row>
    <row r="11" spans="1:253" ht="21.75" customHeight="1">
      <c r="A11" s="266" t="s">
        <v>83</v>
      </c>
      <c r="B11" s="266" t="s">
        <v>84</v>
      </c>
      <c r="C11" s="266" t="s">
        <v>81</v>
      </c>
      <c r="D11" s="267" t="s">
        <v>87</v>
      </c>
      <c r="E11" s="268">
        <v>653</v>
      </c>
      <c r="F11" s="268">
        <v>653</v>
      </c>
      <c r="G11" s="268"/>
      <c r="H11" s="41"/>
      <c r="I11" s="277"/>
      <c r="J11" s="4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row>
    <row r="12" spans="1:253" ht="21.75" customHeight="1">
      <c r="A12" s="266"/>
      <c r="B12" s="266" t="s">
        <v>88</v>
      </c>
      <c r="C12" s="266"/>
      <c r="D12" s="267" t="s">
        <v>89</v>
      </c>
      <c r="E12" s="268">
        <v>650.94</v>
      </c>
      <c r="F12" s="268">
        <v>650.94</v>
      </c>
      <c r="G12" s="268">
        <v>0</v>
      </c>
      <c r="H12" s="41"/>
      <c r="I12" s="277"/>
      <c r="J12" s="41"/>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row>
    <row r="13" spans="1:253" ht="21.75" customHeight="1">
      <c r="A13" s="266" t="s">
        <v>83</v>
      </c>
      <c r="B13" s="266" t="s">
        <v>90</v>
      </c>
      <c r="C13" s="266" t="s">
        <v>85</v>
      </c>
      <c r="D13" s="267" t="s">
        <v>91</v>
      </c>
      <c r="E13" s="268">
        <v>128.54</v>
      </c>
      <c r="F13" s="268">
        <v>128.54</v>
      </c>
      <c r="G13" s="268"/>
      <c r="H13" s="41"/>
      <c r="I13" s="277"/>
      <c r="J13" s="4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row>
    <row r="14" spans="1:253" ht="21.75" customHeight="1">
      <c r="A14" s="266" t="s">
        <v>83</v>
      </c>
      <c r="B14" s="266" t="s">
        <v>90</v>
      </c>
      <c r="C14" s="266" t="s">
        <v>92</v>
      </c>
      <c r="D14" s="267" t="s">
        <v>93</v>
      </c>
      <c r="E14" s="268">
        <v>80</v>
      </c>
      <c r="F14" s="268">
        <v>80</v>
      </c>
      <c r="G14" s="268"/>
      <c r="H14" s="41"/>
      <c r="I14" s="277"/>
      <c r="J14" s="41"/>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row>
    <row r="15" spans="1:253" ht="21.75" customHeight="1">
      <c r="A15" s="266" t="s">
        <v>83</v>
      </c>
      <c r="B15" s="266" t="s">
        <v>90</v>
      </c>
      <c r="C15" s="266" t="s">
        <v>94</v>
      </c>
      <c r="D15" s="267" t="s">
        <v>95</v>
      </c>
      <c r="E15" s="268">
        <v>400</v>
      </c>
      <c r="F15" s="268">
        <v>400</v>
      </c>
      <c r="G15" s="268"/>
      <c r="H15" s="41"/>
      <c r="I15" s="277"/>
      <c r="J15" s="41"/>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row>
    <row r="16" spans="1:253" ht="21.75" customHeight="1">
      <c r="A16" s="266" t="s">
        <v>83</v>
      </c>
      <c r="B16" s="266" t="s">
        <v>90</v>
      </c>
      <c r="C16" s="266" t="s">
        <v>96</v>
      </c>
      <c r="D16" s="267" t="s">
        <v>97</v>
      </c>
      <c r="E16" s="268">
        <v>42.400000000000006</v>
      </c>
      <c r="F16" s="268">
        <v>42.400000000000006</v>
      </c>
      <c r="G16" s="268"/>
      <c r="H16" s="41"/>
      <c r="I16" s="277"/>
      <c r="J16" s="41"/>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row>
    <row r="17" spans="1:253" ht="21.75" customHeight="1">
      <c r="A17" s="266"/>
      <c r="B17" s="266" t="s">
        <v>98</v>
      </c>
      <c r="C17" s="266"/>
      <c r="D17" s="267" t="s">
        <v>99</v>
      </c>
      <c r="E17" s="268">
        <v>104.6</v>
      </c>
      <c r="F17" s="268">
        <v>104.6</v>
      </c>
      <c r="G17" s="268">
        <v>0</v>
      </c>
      <c r="H17" s="41"/>
      <c r="I17" s="277"/>
      <c r="J17" s="41"/>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row>
    <row r="18" spans="1:253" ht="21.75" customHeight="1">
      <c r="A18" s="266" t="s">
        <v>83</v>
      </c>
      <c r="B18" s="266" t="s">
        <v>100</v>
      </c>
      <c r="C18" s="266" t="s">
        <v>85</v>
      </c>
      <c r="D18" s="267" t="s">
        <v>101</v>
      </c>
      <c r="E18" s="268">
        <v>90.6</v>
      </c>
      <c r="F18" s="268">
        <v>90.6</v>
      </c>
      <c r="G18" s="268"/>
      <c r="H18" s="41"/>
      <c r="I18" s="277"/>
      <c r="J18" s="41"/>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row>
    <row r="19" spans="1:253" ht="21.75" customHeight="1">
      <c r="A19" s="266" t="s">
        <v>83</v>
      </c>
      <c r="B19" s="266" t="s">
        <v>100</v>
      </c>
      <c r="C19" s="266" t="s">
        <v>92</v>
      </c>
      <c r="D19" s="267" t="s">
        <v>102</v>
      </c>
      <c r="E19" s="268">
        <v>14</v>
      </c>
      <c r="F19" s="268">
        <v>14</v>
      </c>
      <c r="G19" s="268"/>
      <c r="H19" s="41"/>
      <c r="I19" s="277"/>
      <c r="J19" s="41"/>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row>
    <row r="20" spans="1:253" ht="21.75" customHeight="1">
      <c r="A20" s="266"/>
      <c r="B20" s="266" t="s">
        <v>103</v>
      </c>
      <c r="C20" s="266"/>
      <c r="D20" s="267" t="s">
        <v>104</v>
      </c>
      <c r="E20" s="268">
        <v>226.29</v>
      </c>
      <c r="F20" s="268">
        <v>226.29</v>
      </c>
      <c r="G20" s="268">
        <v>0</v>
      </c>
      <c r="H20" s="41"/>
      <c r="I20" s="277"/>
      <c r="J20" s="41"/>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row>
    <row r="21" spans="1:253" ht="21.75" customHeight="1">
      <c r="A21" s="266" t="s">
        <v>83</v>
      </c>
      <c r="B21" s="266" t="s">
        <v>105</v>
      </c>
      <c r="C21" s="266" t="s">
        <v>85</v>
      </c>
      <c r="D21" s="267" t="s">
        <v>106</v>
      </c>
      <c r="E21" s="268">
        <v>60.78</v>
      </c>
      <c r="F21" s="268">
        <v>60.78</v>
      </c>
      <c r="G21" s="268"/>
      <c r="H21" s="41"/>
      <c r="I21" s="277"/>
      <c r="J21" s="4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row>
    <row r="22" spans="1:253" ht="21.75" customHeight="1">
      <c r="A22" s="266" t="s">
        <v>83</v>
      </c>
      <c r="B22" s="266" t="s">
        <v>105</v>
      </c>
      <c r="C22" s="266" t="s">
        <v>94</v>
      </c>
      <c r="D22" s="267" t="s">
        <v>107</v>
      </c>
      <c r="E22" s="268">
        <v>150</v>
      </c>
      <c r="F22" s="268">
        <v>150</v>
      </c>
      <c r="G22" s="268">
        <v>0</v>
      </c>
      <c r="H22" s="41"/>
      <c r="I22" s="277"/>
      <c r="J22" s="41"/>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row>
    <row r="23" spans="1:253" ht="21.75" customHeight="1">
      <c r="A23" s="266" t="s">
        <v>83</v>
      </c>
      <c r="B23" s="266" t="s">
        <v>105</v>
      </c>
      <c r="C23" s="266" t="s">
        <v>96</v>
      </c>
      <c r="D23" s="267" t="s">
        <v>108</v>
      </c>
      <c r="E23" s="268">
        <v>10.51</v>
      </c>
      <c r="F23" s="268">
        <v>10.51</v>
      </c>
      <c r="G23" s="268"/>
      <c r="H23" s="41"/>
      <c r="I23" s="277"/>
      <c r="J23" s="41"/>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row>
    <row r="24" spans="1:253" ht="21.75" customHeight="1">
      <c r="A24" s="266" t="s">
        <v>83</v>
      </c>
      <c r="B24" s="266" t="s">
        <v>105</v>
      </c>
      <c r="C24" s="266" t="s">
        <v>109</v>
      </c>
      <c r="D24" s="267" t="s">
        <v>110</v>
      </c>
      <c r="E24" s="268">
        <v>5</v>
      </c>
      <c r="F24" s="268">
        <v>5</v>
      </c>
      <c r="G24" s="268">
        <v>0</v>
      </c>
      <c r="H24" s="41"/>
      <c r="I24" s="277"/>
      <c r="J24" s="41"/>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row>
    <row r="25" spans="1:253" ht="21.75" customHeight="1">
      <c r="A25" s="266"/>
      <c r="B25" s="266" t="s">
        <v>111</v>
      </c>
      <c r="C25" s="266"/>
      <c r="D25" s="267" t="s">
        <v>112</v>
      </c>
      <c r="E25" s="268">
        <v>80</v>
      </c>
      <c r="F25" s="268">
        <v>80</v>
      </c>
      <c r="G25" s="268">
        <v>0</v>
      </c>
      <c r="H25" s="41"/>
      <c r="I25" s="277"/>
      <c r="J25" s="41"/>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row>
    <row r="26" spans="1:253" ht="21.75" customHeight="1">
      <c r="A26" s="266" t="s">
        <v>83</v>
      </c>
      <c r="B26" s="266" t="s">
        <v>113</v>
      </c>
      <c r="C26" s="266" t="s">
        <v>92</v>
      </c>
      <c r="D26" s="267" t="s">
        <v>114</v>
      </c>
      <c r="E26" s="268">
        <v>80</v>
      </c>
      <c r="F26" s="268">
        <v>80</v>
      </c>
      <c r="G26" s="268">
        <v>0</v>
      </c>
      <c r="H26" s="41"/>
      <c r="I26" s="277"/>
      <c r="J26" s="41"/>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row>
    <row r="27" spans="1:253" ht="21.75" customHeight="1">
      <c r="A27" s="266"/>
      <c r="B27" s="266" t="s">
        <v>115</v>
      </c>
      <c r="C27" s="266"/>
      <c r="D27" s="267" t="s">
        <v>116</v>
      </c>
      <c r="E27" s="268">
        <v>327.48</v>
      </c>
      <c r="F27" s="268">
        <v>327.48</v>
      </c>
      <c r="G27" s="268">
        <v>0</v>
      </c>
      <c r="H27" s="41"/>
      <c r="I27" s="277"/>
      <c r="J27" s="41"/>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row>
    <row r="28" spans="1:253" ht="21.75" customHeight="1">
      <c r="A28" s="266" t="s">
        <v>83</v>
      </c>
      <c r="B28" s="266" t="s">
        <v>117</v>
      </c>
      <c r="C28" s="266" t="s">
        <v>85</v>
      </c>
      <c r="D28" s="267" t="s">
        <v>118</v>
      </c>
      <c r="E28" s="268">
        <v>35.6</v>
      </c>
      <c r="F28" s="268">
        <v>35.6</v>
      </c>
      <c r="G28" s="268"/>
      <c r="H28" s="41"/>
      <c r="I28" s="277"/>
      <c r="J28" s="41"/>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row>
    <row r="29" spans="1:253" ht="21.75" customHeight="1">
      <c r="A29" s="266" t="s">
        <v>83</v>
      </c>
      <c r="B29" s="266" t="s">
        <v>117</v>
      </c>
      <c r="C29" s="266" t="s">
        <v>92</v>
      </c>
      <c r="D29" s="267" t="s">
        <v>119</v>
      </c>
      <c r="E29" s="268">
        <v>24.6</v>
      </c>
      <c r="F29" s="268">
        <v>24.6</v>
      </c>
      <c r="G29" s="268"/>
      <c r="H29" s="41"/>
      <c r="I29" s="277"/>
      <c r="J29" s="41"/>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row>
    <row r="30" spans="1:253" ht="21.75" customHeight="1">
      <c r="A30" s="266" t="s">
        <v>83</v>
      </c>
      <c r="B30" s="266" t="s">
        <v>117</v>
      </c>
      <c r="C30" s="266" t="s">
        <v>88</v>
      </c>
      <c r="D30" s="267" t="s">
        <v>120</v>
      </c>
      <c r="E30" s="268">
        <v>247.28</v>
      </c>
      <c r="F30" s="268">
        <v>247.28</v>
      </c>
      <c r="G30" s="268"/>
      <c r="H30" s="41"/>
      <c r="I30" s="277"/>
      <c r="J30" s="41"/>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row>
    <row r="31" spans="1:253" ht="21.75" customHeight="1">
      <c r="A31" s="266" t="s">
        <v>83</v>
      </c>
      <c r="B31" s="266" t="s">
        <v>117</v>
      </c>
      <c r="C31" s="266" t="s">
        <v>96</v>
      </c>
      <c r="D31" s="267" t="s">
        <v>121</v>
      </c>
      <c r="E31" s="268">
        <v>17</v>
      </c>
      <c r="F31" s="268">
        <v>17</v>
      </c>
      <c r="G31" s="268">
        <v>0</v>
      </c>
      <c r="H31" s="159"/>
      <c r="I31" s="159"/>
      <c r="J31" s="159"/>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row>
    <row r="32" spans="1:10" ht="21.75" customHeight="1">
      <c r="A32" s="266" t="s">
        <v>83</v>
      </c>
      <c r="B32" s="266" t="s">
        <v>117</v>
      </c>
      <c r="C32" s="266" t="s">
        <v>109</v>
      </c>
      <c r="D32" s="267" t="s">
        <v>122</v>
      </c>
      <c r="E32" s="268">
        <v>3</v>
      </c>
      <c r="F32" s="268">
        <v>3</v>
      </c>
      <c r="G32" s="268">
        <v>0</v>
      </c>
      <c r="H32" s="96"/>
      <c r="I32" s="96"/>
      <c r="J32" s="96"/>
    </row>
    <row r="33" spans="1:10" ht="21.75" customHeight="1">
      <c r="A33" s="266"/>
      <c r="B33" s="266" t="s">
        <v>123</v>
      </c>
      <c r="C33" s="266"/>
      <c r="D33" s="267" t="s">
        <v>124</v>
      </c>
      <c r="E33" s="268">
        <v>128.36</v>
      </c>
      <c r="F33" s="268">
        <v>128.36</v>
      </c>
      <c r="G33" s="268">
        <v>0</v>
      </c>
      <c r="H33" s="96"/>
      <c r="I33" s="96"/>
      <c r="J33" s="96"/>
    </row>
    <row r="34" spans="1:10" ht="21.75" customHeight="1">
      <c r="A34" s="266" t="s">
        <v>83</v>
      </c>
      <c r="B34" s="266" t="s">
        <v>125</v>
      </c>
      <c r="C34" s="266" t="s">
        <v>85</v>
      </c>
      <c r="D34" s="267" t="s">
        <v>126</v>
      </c>
      <c r="E34" s="268">
        <v>48.36</v>
      </c>
      <c r="F34" s="268">
        <v>48.36</v>
      </c>
      <c r="G34" s="268"/>
      <c r="H34" s="96"/>
      <c r="I34" s="96"/>
      <c r="J34" s="96"/>
    </row>
    <row r="35" spans="1:10" ht="21.75" customHeight="1">
      <c r="A35" s="266" t="s">
        <v>83</v>
      </c>
      <c r="B35" s="266" t="s">
        <v>125</v>
      </c>
      <c r="C35" s="266" t="s">
        <v>92</v>
      </c>
      <c r="D35" s="267" t="s">
        <v>127</v>
      </c>
      <c r="E35" s="268">
        <v>80</v>
      </c>
      <c r="F35" s="268">
        <v>80</v>
      </c>
      <c r="G35" s="268"/>
      <c r="H35" s="96"/>
      <c r="I35" s="96"/>
      <c r="J35" s="96"/>
    </row>
    <row r="36" spans="1:10" ht="21.75" customHeight="1">
      <c r="A36" s="266"/>
      <c r="B36" s="266" t="s">
        <v>128</v>
      </c>
      <c r="C36" s="266"/>
      <c r="D36" s="267" t="s">
        <v>129</v>
      </c>
      <c r="E36" s="268">
        <v>115.6</v>
      </c>
      <c r="F36" s="268">
        <v>115.6</v>
      </c>
      <c r="G36" s="268">
        <v>0</v>
      </c>
      <c r="H36" s="96"/>
      <c r="I36" s="96"/>
      <c r="J36" s="96"/>
    </row>
    <row r="37" spans="1:10" ht="21.75" customHeight="1">
      <c r="A37" s="266" t="s">
        <v>83</v>
      </c>
      <c r="B37" s="266" t="s">
        <v>130</v>
      </c>
      <c r="C37" s="266" t="s">
        <v>85</v>
      </c>
      <c r="D37" s="267" t="s">
        <v>131</v>
      </c>
      <c r="E37" s="268">
        <v>50.6</v>
      </c>
      <c r="F37" s="268">
        <v>50.6</v>
      </c>
      <c r="G37" s="268"/>
      <c r="H37" s="96"/>
      <c r="I37" s="96"/>
      <c r="J37" s="96"/>
    </row>
    <row r="38" spans="1:10" ht="21.75" customHeight="1">
      <c r="A38" s="266" t="s">
        <v>83</v>
      </c>
      <c r="B38" s="266" t="s">
        <v>130</v>
      </c>
      <c r="C38" s="266" t="s">
        <v>92</v>
      </c>
      <c r="D38" s="267" t="s">
        <v>132</v>
      </c>
      <c r="E38" s="268">
        <v>65</v>
      </c>
      <c r="F38" s="268">
        <v>65</v>
      </c>
      <c r="G38" s="268"/>
      <c r="H38" s="96"/>
      <c r="I38" s="96"/>
      <c r="J38" s="96"/>
    </row>
    <row r="39" spans="1:10" ht="21.75" customHeight="1">
      <c r="A39" s="266"/>
      <c r="B39" s="266" t="s">
        <v>133</v>
      </c>
      <c r="C39" s="266"/>
      <c r="D39" s="267" t="s">
        <v>134</v>
      </c>
      <c r="E39" s="268">
        <v>711.26</v>
      </c>
      <c r="F39" s="268">
        <v>711.26</v>
      </c>
      <c r="G39" s="268">
        <v>0</v>
      </c>
      <c r="H39" s="96"/>
      <c r="I39" s="96"/>
      <c r="J39" s="96"/>
    </row>
    <row r="40" spans="1:10" ht="21.75" customHeight="1">
      <c r="A40" s="266" t="s">
        <v>83</v>
      </c>
      <c r="B40" s="266" t="s">
        <v>135</v>
      </c>
      <c r="C40" s="266" t="s">
        <v>85</v>
      </c>
      <c r="D40" s="267" t="s">
        <v>136</v>
      </c>
      <c r="E40" s="268">
        <v>194.79</v>
      </c>
      <c r="F40" s="268">
        <v>194.79</v>
      </c>
      <c r="G40" s="268"/>
      <c r="H40" s="96"/>
      <c r="I40" s="96"/>
      <c r="J40" s="96"/>
    </row>
    <row r="41" spans="1:10" ht="21.75" customHeight="1">
      <c r="A41" s="266" t="s">
        <v>83</v>
      </c>
      <c r="B41" s="266" t="s">
        <v>135</v>
      </c>
      <c r="C41" s="266" t="s">
        <v>92</v>
      </c>
      <c r="D41" s="267" t="s">
        <v>137</v>
      </c>
      <c r="E41" s="268">
        <v>465</v>
      </c>
      <c r="F41" s="268">
        <v>465</v>
      </c>
      <c r="G41" s="268">
        <v>0</v>
      </c>
      <c r="H41" s="96"/>
      <c r="I41" s="96"/>
      <c r="J41" s="96"/>
    </row>
    <row r="42" spans="1:10" ht="21.75" customHeight="1">
      <c r="A42" s="266" t="s">
        <v>83</v>
      </c>
      <c r="B42" s="266" t="s">
        <v>135</v>
      </c>
      <c r="C42" s="266" t="s">
        <v>96</v>
      </c>
      <c r="D42" s="267" t="s">
        <v>138</v>
      </c>
      <c r="E42" s="268">
        <v>51.470000000000006</v>
      </c>
      <c r="F42" s="268">
        <v>51.470000000000006</v>
      </c>
      <c r="G42" s="268"/>
      <c r="H42" s="96"/>
      <c r="I42" s="96"/>
      <c r="J42" s="96"/>
    </row>
    <row r="43" spans="1:10" ht="21.75" customHeight="1">
      <c r="A43" s="266"/>
      <c r="B43" s="266" t="s">
        <v>139</v>
      </c>
      <c r="C43" s="266"/>
      <c r="D43" s="267" t="s">
        <v>140</v>
      </c>
      <c r="E43" s="268">
        <v>124.07</v>
      </c>
      <c r="F43" s="268">
        <v>124.07</v>
      </c>
      <c r="G43" s="268">
        <v>0</v>
      </c>
      <c r="H43" s="96"/>
      <c r="I43" s="96"/>
      <c r="J43" s="96"/>
    </row>
    <row r="44" spans="1:10" ht="21.75" customHeight="1">
      <c r="A44" s="266" t="s">
        <v>83</v>
      </c>
      <c r="B44" s="266" t="s">
        <v>141</v>
      </c>
      <c r="C44" s="266" t="s">
        <v>85</v>
      </c>
      <c r="D44" s="267" t="s">
        <v>142</v>
      </c>
      <c r="E44" s="268">
        <v>68.78</v>
      </c>
      <c r="F44" s="268">
        <v>68.78</v>
      </c>
      <c r="G44" s="268"/>
      <c r="H44" s="96"/>
      <c r="I44" s="96"/>
      <c r="J44" s="96"/>
    </row>
    <row r="45" spans="1:10" ht="21.75" customHeight="1">
      <c r="A45" s="266" t="s">
        <v>83</v>
      </c>
      <c r="B45" s="266" t="s">
        <v>141</v>
      </c>
      <c r="C45" s="266" t="s">
        <v>92</v>
      </c>
      <c r="D45" s="267" t="s">
        <v>143</v>
      </c>
      <c r="E45" s="268">
        <v>50</v>
      </c>
      <c r="F45" s="268">
        <v>50</v>
      </c>
      <c r="G45" s="268"/>
      <c r="H45" s="96"/>
      <c r="I45" s="96"/>
      <c r="J45" s="96"/>
    </row>
    <row r="46" spans="1:10" ht="21.75" customHeight="1">
      <c r="A46" s="266" t="s">
        <v>83</v>
      </c>
      <c r="B46" s="266" t="s">
        <v>141</v>
      </c>
      <c r="C46" s="266" t="s">
        <v>96</v>
      </c>
      <c r="D46" s="267" t="s">
        <v>144</v>
      </c>
      <c r="E46" s="268">
        <v>5.29</v>
      </c>
      <c r="F46" s="268">
        <v>5.29</v>
      </c>
      <c r="G46" s="268">
        <v>0</v>
      </c>
      <c r="H46" s="96"/>
      <c r="I46" s="96"/>
      <c r="J46" s="96"/>
    </row>
    <row r="47" spans="1:10" s="244" customFormat="1" ht="21.75" customHeight="1">
      <c r="A47" s="269" t="s">
        <v>145</v>
      </c>
      <c r="B47" s="270"/>
      <c r="C47" s="270"/>
      <c r="D47" s="271" t="s">
        <v>18</v>
      </c>
      <c r="E47" s="272">
        <v>2107.93</v>
      </c>
      <c r="F47" s="272">
        <v>2107.93</v>
      </c>
      <c r="G47" s="272">
        <v>0</v>
      </c>
      <c r="H47" s="273"/>
      <c r="I47" s="273"/>
      <c r="J47" s="273"/>
    </row>
    <row r="48" spans="1:10" ht="21.75" customHeight="1">
      <c r="A48" s="266"/>
      <c r="B48" s="266" t="s">
        <v>85</v>
      </c>
      <c r="C48" s="266"/>
      <c r="D48" s="267" t="s">
        <v>146</v>
      </c>
      <c r="E48" s="268">
        <v>77.93</v>
      </c>
      <c r="F48" s="268">
        <v>77.93</v>
      </c>
      <c r="G48" s="268">
        <v>0</v>
      </c>
      <c r="H48" s="96"/>
      <c r="I48" s="96"/>
      <c r="J48" s="96"/>
    </row>
    <row r="49" spans="1:10" ht="21.75" customHeight="1">
      <c r="A49" s="266" t="s">
        <v>147</v>
      </c>
      <c r="B49" s="266" t="s">
        <v>148</v>
      </c>
      <c r="C49" s="266" t="s">
        <v>85</v>
      </c>
      <c r="D49" s="267" t="s">
        <v>149</v>
      </c>
      <c r="E49" s="268">
        <v>27.93</v>
      </c>
      <c r="F49" s="268">
        <v>27.93</v>
      </c>
      <c r="G49" s="268"/>
      <c r="H49" s="96"/>
      <c r="I49" s="96"/>
      <c r="J49" s="96"/>
    </row>
    <row r="50" spans="1:10" ht="21.75" customHeight="1">
      <c r="A50" s="266" t="s">
        <v>147</v>
      </c>
      <c r="B50" s="266" t="s">
        <v>148</v>
      </c>
      <c r="C50" s="266" t="s">
        <v>109</v>
      </c>
      <c r="D50" s="267" t="s">
        <v>150</v>
      </c>
      <c r="E50" s="268">
        <v>50</v>
      </c>
      <c r="F50" s="268">
        <v>50</v>
      </c>
      <c r="G50" s="268">
        <v>0</v>
      </c>
      <c r="H50" s="96"/>
      <c r="I50" s="96"/>
      <c r="J50" s="96"/>
    </row>
    <row r="51" spans="1:10" ht="21.75" customHeight="1">
      <c r="A51" s="266"/>
      <c r="B51" s="266" t="s">
        <v>92</v>
      </c>
      <c r="C51" s="266"/>
      <c r="D51" s="267" t="s">
        <v>151</v>
      </c>
      <c r="E51" s="268">
        <v>2000</v>
      </c>
      <c r="F51" s="268">
        <v>2000</v>
      </c>
      <c r="G51" s="268">
        <v>0</v>
      </c>
      <c r="H51" s="96"/>
      <c r="I51" s="96"/>
      <c r="J51" s="96"/>
    </row>
    <row r="52" spans="1:10" ht="21.75" customHeight="1">
      <c r="A52" s="266" t="s">
        <v>147</v>
      </c>
      <c r="B52" s="266" t="s">
        <v>152</v>
      </c>
      <c r="C52" s="266" t="s">
        <v>109</v>
      </c>
      <c r="D52" s="267" t="s">
        <v>153</v>
      </c>
      <c r="E52" s="268">
        <v>2000</v>
      </c>
      <c r="F52" s="268">
        <v>2000</v>
      </c>
      <c r="G52" s="268">
        <v>0</v>
      </c>
      <c r="H52" s="96"/>
      <c r="I52" s="96"/>
      <c r="J52" s="96"/>
    </row>
    <row r="53" spans="1:10" ht="21.75" customHeight="1">
      <c r="A53" s="266"/>
      <c r="B53" s="266" t="s">
        <v>94</v>
      </c>
      <c r="C53" s="266"/>
      <c r="D53" s="267" t="s">
        <v>154</v>
      </c>
      <c r="E53" s="268">
        <v>30</v>
      </c>
      <c r="F53" s="268">
        <v>30</v>
      </c>
      <c r="G53" s="268">
        <v>0</v>
      </c>
      <c r="H53" s="96"/>
      <c r="I53" s="96"/>
      <c r="J53" s="96"/>
    </row>
    <row r="54" spans="1:10" ht="21.75" customHeight="1">
      <c r="A54" s="266" t="s">
        <v>147</v>
      </c>
      <c r="B54" s="266" t="s">
        <v>155</v>
      </c>
      <c r="C54" s="266" t="s">
        <v>109</v>
      </c>
      <c r="D54" s="267" t="s">
        <v>156</v>
      </c>
      <c r="E54" s="268">
        <v>30</v>
      </c>
      <c r="F54" s="268">
        <v>30</v>
      </c>
      <c r="G54" s="268">
        <v>0</v>
      </c>
      <c r="H54" s="96"/>
      <c r="I54" s="96"/>
      <c r="J54" s="96"/>
    </row>
    <row r="55" spans="1:10" s="244" customFormat="1" ht="21.75" customHeight="1">
      <c r="A55" s="269" t="s">
        <v>157</v>
      </c>
      <c r="B55" s="270"/>
      <c r="C55" s="270"/>
      <c r="D55" s="271" t="s">
        <v>21</v>
      </c>
      <c r="E55" s="272">
        <v>1180</v>
      </c>
      <c r="F55" s="272">
        <v>1180</v>
      </c>
      <c r="G55" s="272">
        <v>0</v>
      </c>
      <c r="H55" s="273"/>
      <c r="I55" s="273"/>
      <c r="J55" s="273"/>
    </row>
    <row r="56" spans="1:10" ht="21.75" customHeight="1">
      <c r="A56" s="266"/>
      <c r="B56" s="266" t="s">
        <v>85</v>
      </c>
      <c r="C56" s="266"/>
      <c r="D56" s="267" t="s">
        <v>158</v>
      </c>
      <c r="E56" s="268">
        <v>1180</v>
      </c>
      <c r="F56" s="268">
        <v>1180</v>
      </c>
      <c r="G56" s="268">
        <v>0</v>
      </c>
      <c r="H56" s="96"/>
      <c r="I56" s="96"/>
      <c r="J56" s="96"/>
    </row>
    <row r="57" spans="1:10" ht="21.75" customHeight="1">
      <c r="A57" s="266" t="s">
        <v>159</v>
      </c>
      <c r="B57" s="266" t="s">
        <v>148</v>
      </c>
      <c r="C57" s="266" t="s">
        <v>109</v>
      </c>
      <c r="D57" s="267" t="s">
        <v>160</v>
      </c>
      <c r="E57" s="268">
        <v>1180</v>
      </c>
      <c r="F57" s="268">
        <v>1180</v>
      </c>
      <c r="G57" s="268"/>
      <c r="H57" s="96"/>
      <c r="I57" s="96"/>
      <c r="J57" s="96"/>
    </row>
    <row r="58" spans="1:10" s="244" customFormat="1" ht="21.75" customHeight="1">
      <c r="A58" s="269" t="s">
        <v>161</v>
      </c>
      <c r="B58" s="270"/>
      <c r="C58" s="270"/>
      <c r="D58" s="271" t="s">
        <v>162</v>
      </c>
      <c r="E58" s="272">
        <v>100</v>
      </c>
      <c r="F58" s="272">
        <v>100</v>
      </c>
      <c r="G58" s="272">
        <v>0</v>
      </c>
      <c r="H58" s="273"/>
      <c r="I58" s="273"/>
      <c r="J58" s="273"/>
    </row>
    <row r="59" spans="1:10" ht="21.75" customHeight="1">
      <c r="A59" s="266"/>
      <c r="B59" s="266" t="s">
        <v>85</v>
      </c>
      <c r="C59" s="266"/>
      <c r="D59" s="267" t="s">
        <v>163</v>
      </c>
      <c r="E59" s="268">
        <v>100</v>
      </c>
      <c r="F59" s="268">
        <v>100</v>
      </c>
      <c r="G59" s="268">
        <v>0</v>
      </c>
      <c r="H59" s="96"/>
      <c r="I59" s="96"/>
      <c r="J59" s="96"/>
    </row>
    <row r="60" spans="1:10" ht="21.75" customHeight="1">
      <c r="A60" s="266" t="s">
        <v>164</v>
      </c>
      <c r="B60" s="266" t="s">
        <v>148</v>
      </c>
      <c r="C60" s="266" t="s">
        <v>109</v>
      </c>
      <c r="D60" s="267" t="s">
        <v>165</v>
      </c>
      <c r="E60" s="268">
        <v>100</v>
      </c>
      <c r="F60" s="268">
        <v>100</v>
      </c>
      <c r="G60" s="268"/>
      <c r="H60" s="96"/>
      <c r="I60" s="96"/>
      <c r="J60" s="96"/>
    </row>
    <row r="61" spans="1:10" s="244" customFormat="1" ht="21.75" customHeight="1">
      <c r="A61" s="269" t="s">
        <v>166</v>
      </c>
      <c r="B61" s="270"/>
      <c r="C61" s="270"/>
      <c r="D61" s="271" t="s">
        <v>25</v>
      </c>
      <c r="E61" s="272">
        <v>538.66</v>
      </c>
      <c r="F61" s="272">
        <v>538.66</v>
      </c>
      <c r="G61" s="272">
        <v>0</v>
      </c>
      <c r="H61" s="273"/>
      <c r="I61" s="273"/>
      <c r="J61" s="273"/>
    </row>
    <row r="62" spans="1:10" ht="21.75" customHeight="1">
      <c r="A62" s="266"/>
      <c r="B62" s="266" t="s">
        <v>85</v>
      </c>
      <c r="C62" s="266"/>
      <c r="D62" s="267" t="s">
        <v>167</v>
      </c>
      <c r="E62" s="268">
        <v>167.4</v>
      </c>
      <c r="F62" s="268">
        <v>167.4</v>
      </c>
      <c r="G62" s="268">
        <v>0</v>
      </c>
      <c r="H62" s="96"/>
      <c r="I62" s="96"/>
      <c r="J62" s="96"/>
    </row>
    <row r="63" spans="1:10" ht="21.75" customHeight="1">
      <c r="A63" s="266" t="s">
        <v>168</v>
      </c>
      <c r="B63" s="266" t="s">
        <v>148</v>
      </c>
      <c r="C63" s="266" t="s">
        <v>85</v>
      </c>
      <c r="D63" s="267" t="s">
        <v>169</v>
      </c>
      <c r="E63" s="268">
        <v>76.89</v>
      </c>
      <c r="F63" s="268">
        <v>76.89</v>
      </c>
      <c r="G63" s="268"/>
      <c r="H63" s="96"/>
      <c r="I63" s="96"/>
      <c r="J63" s="96"/>
    </row>
    <row r="64" spans="1:10" ht="21.75" customHeight="1">
      <c r="A64" s="266" t="s">
        <v>168</v>
      </c>
      <c r="B64" s="266" t="s">
        <v>148</v>
      </c>
      <c r="C64" s="266" t="s">
        <v>92</v>
      </c>
      <c r="D64" s="267" t="s">
        <v>170</v>
      </c>
      <c r="E64" s="268">
        <v>20</v>
      </c>
      <c r="F64" s="268">
        <v>20</v>
      </c>
      <c r="G64" s="268">
        <v>0</v>
      </c>
      <c r="H64" s="96"/>
      <c r="I64" s="96"/>
      <c r="J64" s="96"/>
    </row>
    <row r="65" spans="1:10" ht="21.75" customHeight="1">
      <c r="A65" s="266" t="s">
        <v>168</v>
      </c>
      <c r="B65" s="266" t="s">
        <v>148</v>
      </c>
      <c r="C65" s="266" t="s">
        <v>88</v>
      </c>
      <c r="D65" s="267" t="s">
        <v>171</v>
      </c>
      <c r="E65" s="268">
        <v>7.09</v>
      </c>
      <c r="F65" s="268">
        <v>7.09</v>
      </c>
      <c r="G65" s="268"/>
      <c r="H65" s="96"/>
      <c r="I65" s="96"/>
      <c r="J65" s="96"/>
    </row>
    <row r="66" spans="1:10" ht="21.75" customHeight="1">
      <c r="A66" s="266" t="s">
        <v>168</v>
      </c>
      <c r="B66" s="266" t="s">
        <v>148</v>
      </c>
      <c r="C66" s="266" t="s">
        <v>172</v>
      </c>
      <c r="D66" s="267" t="s">
        <v>173</v>
      </c>
      <c r="E66" s="268">
        <v>16.810000000000002</v>
      </c>
      <c r="F66" s="268">
        <v>16.810000000000002</v>
      </c>
      <c r="G66" s="268"/>
      <c r="H66" s="96"/>
      <c r="I66" s="96"/>
      <c r="J66" s="96"/>
    </row>
    <row r="67" spans="1:10" ht="21.75" customHeight="1">
      <c r="A67" s="266" t="s">
        <v>168</v>
      </c>
      <c r="B67" s="266" t="s">
        <v>148</v>
      </c>
      <c r="C67" s="266" t="s">
        <v>109</v>
      </c>
      <c r="D67" s="267" t="s">
        <v>174</v>
      </c>
      <c r="E67" s="268">
        <v>46.61</v>
      </c>
      <c r="F67" s="268">
        <v>46.61</v>
      </c>
      <c r="G67" s="268">
        <v>0</v>
      </c>
      <c r="H67" s="96"/>
      <c r="I67" s="96"/>
      <c r="J67" s="96"/>
    </row>
    <row r="68" spans="1:10" ht="21.75" customHeight="1">
      <c r="A68" s="266"/>
      <c r="B68" s="266" t="s">
        <v>92</v>
      </c>
      <c r="C68" s="266"/>
      <c r="D68" s="267" t="s">
        <v>175</v>
      </c>
      <c r="E68" s="268">
        <v>95</v>
      </c>
      <c r="F68" s="268">
        <v>95</v>
      </c>
      <c r="G68" s="268">
        <v>0</v>
      </c>
      <c r="H68" s="96"/>
      <c r="I68" s="96"/>
      <c r="J68" s="96"/>
    </row>
    <row r="69" spans="1:10" ht="21.75" customHeight="1">
      <c r="A69" s="266" t="s">
        <v>168</v>
      </c>
      <c r="B69" s="266" t="s">
        <v>152</v>
      </c>
      <c r="C69" s="266" t="s">
        <v>92</v>
      </c>
      <c r="D69" s="267" t="s">
        <v>176</v>
      </c>
      <c r="E69" s="268">
        <v>95</v>
      </c>
      <c r="F69" s="268">
        <v>95</v>
      </c>
      <c r="G69" s="268">
        <v>0</v>
      </c>
      <c r="H69" s="96"/>
      <c r="I69" s="96"/>
      <c r="J69" s="96"/>
    </row>
    <row r="70" spans="1:10" ht="21.75" customHeight="1">
      <c r="A70" s="266"/>
      <c r="B70" s="266" t="s">
        <v>177</v>
      </c>
      <c r="C70" s="266"/>
      <c r="D70" s="267" t="s">
        <v>178</v>
      </c>
      <c r="E70" s="268">
        <v>266.26</v>
      </c>
      <c r="F70" s="268">
        <v>266.26</v>
      </c>
      <c r="G70" s="268">
        <v>0</v>
      </c>
      <c r="H70" s="96"/>
      <c r="I70" s="96"/>
      <c r="J70" s="96"/>
    </row>
    <row r="71" spans="1:10" ht="21.75" customHeight="1">
      <c r="A71" s="266" t="s">
        <v>168</v>
      </c>
      <c r="B71" s="266" t="s">
        <v>179</v>
      </c>
      <c r="C71" s="266" t="s">
        <v>177</v>
      </c>
      <c r="D71" s="267" t="s">
        <v>180</v>
      </c>
      <c r="E71" s="268">
        <v>183.43</v>
      </c>
      <c r="F71" s="268">
        <v>183.43</v>
      </c>
      <c r="G71" s="268"/>
      <c r="H71" s="96"/>
      <c r="I71" s="96"/>
      <c r="J71" s="96"/>
    </row>
    <row r="72" spans="1:10" ht="21.75" customHeight="1">
      <c r="A72" s="266" t="s">
        <v>168</v>
      </c>
      <c r="B72" s="266" t="s">
        <v>179</v>
      </c>
      <c r="C72" s="266" t="s">
        <v>88</v>
      </c>
      <c r="D72" s="267" t="s">
        <v>181</v>
      </c>
      <c r="E72" s="268">
        <v>82.83</v>
      </c>
      <c r="F72" s="268">
        <v>82.83</v>
      </c>
      <c r="G72" s="268">
        <v>0</v>
      </c>
      <c r="H72" s="96"/>
      <c r="I72" s="96"/>
      <c r="J72" s="96"/>
    </row>
    <row r="73" spans="1:10" ht="21.75" customHeight="1">
      <c r="A73" s="266"/>
      <c r="B73" s="266" t="s">
        <v>182</v>
      </c>
      <c r="C73" s="266"/>
      <c r="D73" s="267" t="s">
        <v>183</v>
      </c>
      <c r="E73" s="268">
        <v>10</v>
      </c>
      <c r="F73" s="268">
        <v>10</v>
      </c>
      <c r="G73" s="268">
        <v>0</v>
      </c>
      <c r="H73" s="96"/>
      <c r="I73" s="96"/>
      <c r="J73" s="96"/>
    </row>
    <row r="74" spans="1:10" ht="21.75" customHeight="1">
      <c r="A74" s="266" t="s">
        <v>168</v>
      </c>
      <c r="B74" s="266" t="s">
        <v>184</v>
      </c>
      <c r="C74" s="266" t="s">
        <v>92</v>
      </c>
      <c r="D74" s="267" t="s">
        <v>185</v>
      </c>
      <c r="E74" s="268">
        <v>10</v>
      </c>
      <c r="F74" s="268">
        <v>10</v>
      </c>
      <c r="G74" s="268">
        <v>0</v>
      </c>
      <c r="H74" s="96"/>
      <c r="I74" s="96"/>
      <c r="J74" s="96"/>
    </row>
    <row r="75" spans="1:10" s="244" customFormat="1" ht="21.75" customHeight="1">
      <c r="A75" s="269" t="s">
        <v>186</v>
      </c>
      <c r="B75" s="270"/>
      <c r="C75" s="270"/>
      <c r="D75" s="271" t="s">
        <v>187</v>
      </c>
      <c r="E75" s="272">
        <v>1449.81</v>
      </c>
      <c r="F75" s="272">
        <v>1449.81</v>
      </c>
      <c r="G75" s="272">
        <v>0</v>
      </c>
      <c r="H75" s="273"/>
      <c r="I75" s="273"/>
      <c r="J75" s="273"/>
    </row>
    <row r="76" spans="1:10" ht="21.75" customHeight="1">
      <c r="A76" s="266"/>
      <c r="B76" s="266" t="s">
        <v>85</v>
      </c>
      <c r="C76" s="266"/>
      <c r="D76" s="267" t="s">
        <v>188</v>
      </c>
      <c r="E76" s="268">
        <v>72</v>
      </c>
      <c r="F76" s="268">
        <v>72</v>
      </c>
      <c r="G76" s="268">
        <v>0</v>
      </c>
      <c r="H76" s="96"/>
      <c r="I76" s="96"/>
      <c r="J76" s="96"/>
    </row>
    <row r="77" spans="1:10" ht="21.75" customHeight="1">
      <c r="A77" s="266" t="s">
        <v>189</v>
      </c>
      <c r="B77" s="266" t="s">
        <v>148</v>
      </c>
      <c r="C77" s="266" t="s">
        <v>109</v>
      </c>
      <c r="D77" s="267" t="s">
        <v>190</v>
      </c>
      <c r="E77" s="268">
        <v>72</v>
      </c>
      <c r="F77" s="268">
        <v>72</v>
      </c>
      <c r="G77" s="268"/>
      <c r="H77" s="96"/>
      <c r="I77" s="96"/>
      <c r="J77" s="96"/>
    </row>
    <row r="78" spans="1:10" ht="21.75" customHeight="1">
      <c r="A78" s="266"/>
      <c r="B78" s="266" t="s">
        <v>81</v>
      </c>
      <c r="C78" s="266"/>
      <c r="D78" s="267" t="s">
        <v>191</v>
      </c>
      <c r="E78" s="268">
        <v>772.92</v>
      </c>
      <c r="F78" s="268">
        <v>772.92</v>
      </c>
      <c r="G78" s="268">
        <v>0</v>
      </c>
      <c r="H78" s="96"/>
      <c r="I78" s="96"/>
      <c r="J78" s="96"/>
    </row>
    <row r="79" spans="1:10" ht="21.75" customHeight="1">
      <c r="A79" s="266" t="s">
        <v>189</v>
      </c>
      <c r="B79" s="266" t="s">
        <v>84</v>
      </c>
      <c r="C79" s="266" t="s">
        <v>85</v>
      </c>
      <c r="D79" s="267" t="s">
        <v>192</v>
      </c>
      <c r="E79" s="268">
        <v>772.92</v>
      </c>
      <c r="F79" s="268">
        <v>772.92</v>
      </c>
      <c r="G79" s="268"/>
      <c r="H79" s="96"/>
      <c r="I79" s="96"/>
      <c r="J79" s="96"/>
    </row>
    <row r="80" spans="1:10" ht="21.75" customHeight="1">
      <c r="A80" s="266"/>
      <c r="B80" s="266" t="s">
        <v>193</v>
      </c>
      <c r="C80" s="266"/>
      <c r="D80" s="267" t="s">
        <v>194</v>
      </c>
      <c r="E80" s="268">
        <v>280</v>
      </c>
      <c r="F80" s="268">
        <v>280</v>
      </c>
      <c r="G80" s="268">
        <v>0</v>
      </c>
      <c r="H80" s="96"/>
      <c r="I80" s="96"/>
      <c r="J80" s="96"/>
    </row>
    <row r="81" spans="1:10" ht="21.75" customHeight="1">
      <c r="A81" s="266" t="s">
        <v>189</v>
      </c>
      <c r="B81" s="266" t="s">
        <v>195</v>
      </c>
      <c r="C81" s="266" t="s">
        <v>94</v>
      </c>
      <c r="D81" s="267" t="s">
        <v>196</v>
      </c>
      <c r="E81" s="268">
        <v>280</v>
      </c>
      <c r="F81" s="268">
        <v>280</v>
      </c>
      <c r="G81" s="268">
        <v>0</v>
      </c>
      <c r="H81" s="96"/>
      <c r="I81" s="96"/>
      <c r="J81" s="96"/>
    </row>
    <row r="82" spans="1:10" ht="21.75" customHeight="1">
      <c r="A82" s="266"/>
      <c r="B82" s="266" t="s">
        <v>98</v>
      </c>
      <c r="C82" s="266"/>
      <c r="D82" s="267" t="s">
        <v>197</v>
      </c>
      <c r="E82" s="268">
        <v>324.89</v>
      </c>
      <c r="F82" s="268">
        <v>324.89</v>
      </c>
      <c r="G82" s="268">
        <v>0</v>
      </c>
      <c r="H82" s="96"/>
      <c r="I82" s="96"/>
      <c r="J82" s="96"/>
    </row>
    <row r="83" spans="1:10" ht="21.75" customHeight="1">
      <c r="A83" s="266" t="s">
        <v>189</v>
      </c>
      <c r="B83" s="266" t="s">
        <v>100</v>
      </c>
      <c r="C83" s="266" t="s">
        <v>85</v>
      </c>
      <c r="D83" s="267" t="s">
        <v>198</v>
      </c>
      <c r="E83" s="268">
        <v>60.84</v>
      </c>
      <c r="F83" s="268">
        <v>60.84</v>
      </c>
      <c r="G83" s="268">
        <v>0</v>
      </c>
      <c r="H83" s="96"/>
      <c r="I83" s="96"/>
      <c r="J83" s="96"/>
    </row>
    <row r="84" spans="1:10" ht="21.75" customHeight="1">
      <c r="A84" s="266" t="s">
        <v>189</v>
      </c>
      <c r="B84" s="266" t="s">
        <v>100</v>
      </c>
      <c r="C84" s="266" t="s">
        <v>92</v>
      </c>
      <c r="D84" s="267" t="s">
        <v>199</v>
      </c>
      <c r="E84" s="268">
        <v>25.16</v>
      </c>
      <c r="F84" s="268">
        <v>25.16</v>
      </c>
      <c r="G84" s="268">
        <v>0</v>
      </c>
      <c r="H84" s="96"/>
      <c r="I84" s="96"/>
      <c r="J84" s="96"/>
    </row>
    <row r="85" spans="1:10" ht="21.75" customHeight="1">
      <c r="A85" s="266" t="s">
        <v>189</v>
      </c>
      <c r="B85" s="266" t="s">
        <v>100</v>
      </c>
      <c r="C85" s="266" t="s">
        <v>109</v>
      </c>
      <c r="D85" s="267" t="s">
        <v>200</v>
      </c>
      <c r="E85" s="268">
        <v>238.89</v>
      </c>
      <c r="F85" s="268">
        <v>238.89</v>
      </c>
      <c r="G85" s="268">
        <v>0</v>
      </c>
      <c r="H85" s="96"/>
      <c r="I85" s="96"/>
      <c r="J85" s="96"/>
    </row>
    <row r="86" spans="1:10" s="244" customFormat="1" ht="21.75" customHeight="1">
      <c r="A86" s="269" t="s">
        <v>201</v>
      </c>
      <c r="B86" s="270"/>
      <c r="C86" s="270"/>
      <c r="D86" s="271" t="s">
        <v>31</v>
      </c>
      <c r="E86" s="272">
        <v>1759.18</v>
      </c>
      <c r="F86" s="272">
        <v>1759.18</v>
      </c>
      <c r="G86" s="272">
        <v>0</v>
      </c>
      <c r="H86" s="273"/>
      <c r="I86" s="273"/>
      <c r="J86" s="273"/>
    </row>
    <row r="87" spans="1:10" ht="21.75" customHeight="1">
      <c r="A87" s="266"/>
      <c r="B87" s="266" t="s">
        <v>85</v>
      </c>
      <c r="C87" s="266"/>
      <c r="D87" s="267" t="s">
        <v>202</v>
      </c>
      <c r="E87" s="268">
        <v>61.6</v>
      </c>
      <c r="F87" s="268">
        <v>61.6</v>
      </c>
      <c r="G87" s="268">
        <v>0</v>
      </c>
      <c r="H87" s="96"/>
      <c r="I87" s="96"/>
      <c r="J87" s="96"/>
    </row>
    <row r="88" spans="1:10" ht="21.75" customHeight="1">
      <c r="A88" s="266" t="s">
        <v>203</v>
      </c>
      <c r="B88" s="266" t="s">
        <v>148</v>
      </c>
      <c r="C88" s="266" t="s">
        <v>85</v>
      </c>
      <c r="D88" s="267" t="s">
        <v>204</v>
      </c>
      <c r="E88" s="268">
        <v>41.6</v>
      </c>
      <c r="F88" s="268">
        <v>41.6</v>
      </c>
      <c r="G88" s="268"/>
      <c r="H88" s="96"/>
      <c r="I88" s="96"/>
      <c r="J88" s="96"/>
    </row>
    <row r="89" spans="1:10" ht="21.75" customHeight="1">
      <c r="A89" s="266" t="s">
        <v>203</v>
      </c>
      <c r="B89" s="266" t="s">
        <v>148</v>
      </c>
      <c r="C89" s="266" t="s">
        <v>92</v>
      </c>
      <c r="D89" s="267" t="s">
        <v>205</v>
      </c>
      <c r="E89" s="268">
        <v>20</v>
      </c>
      <c r="F89" s="268">
        <v>20</v>
      </c>
      <c r="G89" s="268">
        <v>0</v>
      </c>
      <c r="H89" s="96"/>
      <c r="I89" s="96"/>
      <c r="J89" s="96"/>
    </row>
    <row r="90" spans="1:10" ht="21.75" customHeight="1">
      <c r="A90" s="266"/>
      <c r="B90" s="266" t="s">
        <v>193</v>
      </c>
      <c r="C90" s="266"/>
      <c r="D90" s="267" t="s">
        <v>206</v>
      </c>
      <c r="E90" s="268">
        <v>1697.58</v>
      </c>
      <c r="F90" s="268">
        <v>1697.58</v>
      </c>
      <c r="G90" s="268">
        <v>0</v>
      </c>
      <c r="H90" s="96"/>
      <c r="I90" s="96"/>
      <c r="J90" s="96"/>
    </row>
    <row r="91" spans="1:10" ht="21.75" customHeight="1">
      <c r="A91" s="266" t="s">
        <v>203</v>
      </c>
      <c r="B91" s="266" t="s">
        <v>195</v>
      </c>
      <c r="C91" s="266" t="s">
        <v>92</v>
      </c>
      <c r="D91" s="267" t="s">
        <v>207</v>
      </c>
      <c r="E91" s="268">
        <v>1697.58</v>
      </c>
      <c r="F91" s="268">
        <v>1697.58</v>
      </c>
      <c r="G91" s="268"/>
      <c r="H91" s="96"/>
      <c r="I91" s="96"/>
      <c r="J91" s="96"/>
    </row>
    <row r="92" spans="1:10" ht="21.75" customHeight="1">
      <c r="A92" s="266" t="s">
        <v>208</v>
      </c>
      <c r="B92" s="266"/>
      <c r="C92" s="266"/>
      <c r="D92" s="267" t="s">
        <v>34</v>
      </c>
      <c r="E92" s="268">
        <v>5074.92</v>
      </c>
      <c r="F92" s="268">
        <v>3619.92</v>
      </c>
      <c r="G92" s="268">
        <v>1455</v>
      </c>
      <c r="H92" s="96"/>
      <c r="I92" s="96"/>
      <c r="J92" s="96"/>
    </row>
    <row r="93" spans="1:10" ht="21.75" customHeight="1">
      <c r="A93" s="266"/>
      <c r="B93" s="266" t="s">
        <v>85</v>
      </c>
      <c r="C93" s="266"/>
      <c r="D93" s="267" t="s">
        <v>209</v>
      </c>
      <c r="E93" s="268">
        <v>305.13</v>
      </c>
      <c r="F93" s="268">
        <v>305.13</v>
      </c>
      <c r="G93" s="268">
        <v>0</v>
      </c>
      <c r="H93" s="96"/>
      <c r="I93" s="96"/>
      <c r="J93" s="96"/>
    </row>
    <row r="94" spans="1:10" ht="21.75" customHeight="1">
      <c r="A94" s="266" t="s">
        <v>210</v>
      </c>
      <c r="B94" s="266" t="s">
        <v>148</v>
      </c>
      <c r="C94" s="266" t="s">
        <v>85</v>
      </c>
      <c r="D94" s="267" t="s">
        <v>211</v>
      </c>
      <c r="E94" s="268">
        <v>114.48</v>
      </c>
      <c r="F94" s="268">
        <v>114.48</v>
      </c>
      <c r="G94" s="268"/>
      <c r="H94" s="96"/>
      <c r="I94" s="96"/>
      <c r="J94" s="96"/>
    </row>
    <row r="95" spans="1:10" ht="21.75" customHeight="1">
      <c r="A95" s="266" t="s">
        <v>210</v>
      </c>
      <c r="B95" s="266" t="s">
        <v>148</v>
      </c>
      <c r="C95" s="266" t="s">
        <v>81</v>
      </c>
      <c r="D95" s="267" t="s">
        <v>212</v>
      </c>
      <c r="E95" s="268">
        <v>163.57</v>
      </c>
      <c r="F95" s="268">
        <v>163.57</v>
      </c>
      <c r="G95" s="268"/>
      <c r="H95" s="96"/>
      <c r="I95" s="96"/>
      <c r="J95" s="96"/>
    </row>
    <row r="96" spans="1:10" ht="21.75" customHeight="1">
      <c r="A96" s="266" t="s">
        <v>210</v>
      </c>
      <c r="B96" s="266" t="s">
        <v>148</v>
      </c>
      <c r="C96" s="266" t="s">
        <v>193</v>
      </c>
      <c r="D96" s="267" t="s">
        <v>213</v>
      </c>
      <c r="E96" s="268">
        <v>27.08</v>
      </c>
      <c r="F96" s="268">
        <v>27.08</v>
      </c>
      <c r="G96" s="268">
        <v>0</v>
      </c>
      <c r="H96" s="96"/>
      <c r="I96" s="96"/>
      <c r="J96" s="96"/>
    </row>
    <row r="97" spans="1:10" ht="21.75" customHeight="1">
      <c r="A97" s="266"/>
      <c r="B97" s="266" t="s">
        <v>92</v>
      </c>
      <c r="C97" s="266"/>
      <c r="D97" s="267" t="s">
        <v>214</v>
      </c>
      <c r="E97" s="268">
        <v>240</v>
      </c>
      <c r="F97" s="268">
        <v>240</v>
      </c>
      <c r="G97" s="268">
        <v>0</v>
      </c>
      <c r="H97" s="96"/>
      <c r="I97" s="96"/>
      <c r="J97" s="96"/>
    </row>
    <row r="98" spans="1:10" ht="21.75" customHeight="1">
      <c r="A98" s="266" t="s">
        <v>210</v>
      </c>
      <c r="B98" s="266" t="s">
        <v>152</v>
      </c>
      <c r="C98" s="266" t="s">
        <v>85</v>
      </c>
      <c r="D98" s="267" t="s">
        <v>215</v>
      </c>
      <c r="E98" s="268">
        <v>240</v>
      </c>
      <c r="F98" s="268">
        <v>240</v>
      </c>
      <c r="G98" s="268"/>
      <c r="H98" s="96"/>
      <c r="I98" s="96"/>
      <c r="J98" s="96"/>
    </row>
    <row r="99" spans="1:10" ht="21.75" customHeight="1">
      <c r="A99" s="266"/>
      <c r="B99" s="266" t="s">
        <v>81</v>
      </c>
      <c r="C99" s="266"/>
      <c r="D99" s="267" t="s">
        <v>216</v>
      </c>
      <c r="E99" s="268">
        <v>2901.79</v>
      </c>
      <c r="F99" s="268">
        <v>2901.79</v>
      </c>
      <c r="G99" s="268">
        <v>0</v>
      </c>
      <c r="H99" s="96"/>
      <c r="I99" s="96"/>
      <c r="J99" s="96"/>
    </row>
    <row r="100" spans="1:10" ht="21.75" customHeight="1">
      <c r="A100" s="266" t="s">
        <v>210</v>
      </c>
      <c r="B100" s="266" t="s">
        <v>84</v>
      </c>
      <c r="C100" s="266" t="s">
        <v>81</v>
      </c>
      <c r="D100" s="267" t="s">
        <v>217</v>
      </c>
      <c r="E100" s="268">
        <v>1096.79</v>
      </c>
      <c r="F100" s="268">
        <v>1096.79</v>
      </c>
      <c r="G100" s="268">
        <v>0</v>
      </c>
      <c r="H100" s="96"/>
      <c r="I100" s="96"/>
      <c r="J100" s="96"/>
    </row>
    <row r="101" spans="1:10" ht="21.75" customHeight="1">
      <c r="A101" s="266" t="s">
        <v>210</v>
      </c>
      <c r="B101" s="266" t="s">
        <v>84</v>
      </c>
      <c r="C101" s="266" t="s">
        <v>109</v>
      </c>
      <c r="D101" s="267" t="s">
        <v>218</v>
      </c>
      <c r="E101" s="268">
        <v>575</v>
      </c>
      <c r="F101" s="268">
        <v>575</v>
      </c>
      <c r="G101" s="268"/>
      <c r="H101" s="96"/>
      <c r="I101" s="96"/>
      <c r="J101" s="96"/>
    </row>
    <row r="102" spans="1:10" ht="21.75" customHeight="1">
      <c r="A102" s="266" t="s">
        <v>210</v>
      </c>
      <c r="B102" s="266" t="s">
        <v>81</v>
      </c>
      <c r="C102" s="266" t="s">
        <v>109</v>
      </c>
      <c r="D102" s="267" t="s">
        <v>218</v>
      </c>
      <c r="E102" s="268">
        <v>1230</v>
      </c>
      <c r="F102" s="268">
        <v>1230</v>
      </c>
      <c r="G102" s="268">
        <v>0</v>
      </c>
      <c r="H102" s="96"/>
      <c r="I102" s="96"/>
      <c r="J102" s="96"/>
    </row>
    <row r="103" spans="1:10" ht="21.75" customHeight="1">
      <c r="A103" s="266"/>
      <c r="B103" s="266" t="s">
        <v>177</v>
      </c>
      <c r="C103" s="266"/>
      <c r="D103" s="267" t="s">
        <v>219</v>
      </c>
      <c r="E103" s="268">
        <v>173</v>
      </c>
      <c r="F103" s="268">
        <v>173</v>
      </c>
      <c r="G103" s="268">
        <v>0</v>
      </c>
      <c r="H103" s="96"/>
      <c r="I103" s="96"/>
      <c r="J103" s="96"/>
    </row>
    <row r="104" spans="1:10" ht="21.75" customHeight="1">
      <c r="A104" s="266" t="s">
        <v>210</v>
      </c>
      <c r="B104" s="266" t="s">
        <v>179</v>
      </c>
      <c r="C104" s="266" t="s">
        <v>85</v>
      </c>
      <c r="D104" s="267" t="s">
        <v>220</v>
      </c>
      <c r="E104" s="268">
        <v>173</v>
      </c>
      <c r="F104" s="268">
        <v>173</v>
      </c>
      <c r="G104" s="268">
        <v>0</v>
      </c>
      <c r="H104" s="96"/>
      <c r="I104" s="96"/>
      <c r="J104" s="96"/>
    </row>
    <row r="105" spans="1:10" ht="21.75" customHeight="1">
      <c r="A105" s="266"/>
      <c r="B105" s="266" t="s">
        <v>103</v>
      </c>
      <c r="C105" s="266"/>
      <c r="D105" s="267" t="s">
        <v>221</v>
      </c>
      <c r="E105" s="268">
        <v>1455</v>
      </c>
      <c r="F105" s="268">
        <v>0</v>
      </c>
      <c r="G105" s="268">
        <v>1455</v>
      </c>
      <c r="H105" s="96"/>
      <c r="I105" s="96"/>
      <c r="J105" s="96"/>
    </row>
    <row r="106" spans="1:10" ht="21.75" customHeight="1">
      <c r="A106" s="266" t="s">
        <v>210</v>
      </c>
      <c r="B106" s="266" t="s">
        <v>105</v>
      </c>
      <c r="C106" s="266" t="s">
        <v>85</v>
      </c>
      <c r="D106" s="267" t="s">
        <v>222</v>
      </c>
      <c r="E106" s="268">
        <v>1455</v>
      </c>
      <c r="F106" s="268">
        <v>0</v>
      </c>
      <c r="G106" s="268">
        <v>1455</v>
      </c>
      <c r="H106" s="96"/>
      <c r="I106" s="96"/>
      <c r="J106" s="96"/>
    </row>
    <row r="107" spans="1:10" ht="21.75" customHeight="1">
      <c r="A107" s="266" t="s">
        <v>223</v>
      </c>
      <c r="B107" s="266"/>
      <c r="C107" s="266"/>
      <c r="D107" s="267" t="s">
        <v>37</v>
      </c>
      <c r="E107" s="268">
        <v>171.49</v>
      </c>
      <c r="F107" s="268">
        <v>171.49</v>
      </c>
      <c r="G107" s="268">
        <v>0</v>
      </c>
      <c r="H107" s="96"/>
      <c r="I107" s="96"/>
      <c r="J107" s="96"/>
    </row>
    <row r="108" spans="1:10" ht="21.75" customHeight="1">
      <c r="A108" s="266"/>
      <c r="B108" s="266" t="s">
        <v>85</v>
      </c>
      <c r="C108" s="266"/>
      <c r="D108" s="267" t="s">
        <v>224</v>
      </c>
      <c r="E108" s="268">
        <v>59.49</v>
      </c>
      <c r="F108" s="268">
        <v>59.49</v>
      </c>
      <c r="G108" s="268">
        <v>0</v>
      </c>
      <c r="H108" s="96"/>
      <c r="I108" s="96"/>
      <c r="J108" s="96"/>
    </row>
    <row r="109" spans="1:10" ht="21.75" customHeight="1">
      <c r="A109" s="266" t="s">
        <v>225</v>
      </c>
      <c r="B109" s="266" t="s">
        <v>148</v>
      </c>
      <c r="C109" s="266" t="s">
        <v>85</v>
      </c>
      <c r="D109" s="267" t="s">
        <v>226</v>
      </c>
      <c r="E109" s="268">
        <v>50.040000000000006</v>
      </c>
      <c r="F109" s="268">
        <v>50.040000000000006</v>
      </c>
      <c r="G109" s="268"/>
      <c r="H109" s="96"/>
      <c r="I109" s="96"/>
      <c r="J109" s="96"/>
    </row>
    <row r="110" spans="1:10" ht="21.75" customHeight="1">
      <c r="A110" s="266" t="s">
        <v>225</v>
      </c>
      <c r="B110" s="266" t="s">
        <v>148</v>
      </c>
      <c r="C110" s="266" t="s">
        <v>193</v>
      </c>
      <c r="D110" s="267" t="s">
        <v>227</v>
      </c>
      <c r="E110" s="268">
        <v>4.45</v>
      </c>
      <c r="F110" s="268">
        <v>4.45</v>
      </c>
      <c r="G110" s="268">
        <v>0</v>
      </c>
      <c r="H110" s="96"/>
      <c r="I110" s="96"/>
      <c r="J110" s="96"/>
    </row>
    <row r="111" spans="1:10" ht="21.75" customHeight="1">
      <c r="A111" s="266" t="s">
        <v>225</v>
      </c>
      <c r="B111" s="266" t="s">
        <v>148</v>
      </c>
      <c r="C111" s="266" t="s">
        <v>109</v>
      </c>
      <c r="D111" s="267" t="s">
        <v>228</v>
      </c>
      <c r="E111" s="268">
        <v>5</v>
      </c>
      <c r="F111" s="268">
        <v>5</v>
      </c>
      <c r="G111" s="268">
        <v>0</v>
      </c>
      <c r="H111" s="96"/>
      <c r="I111" s="96"/>
      <c r="J111" s="96"/>
    </row>
    <row r="112" spans="1:10" ht="21.75" customHeight="1">
      <c r="A112" s="266"/>
      <c r="B112" s="266" t="s">
        <v>92</v>
      </c>
      <c r="C112" s="266"/>
      <c r="D112" s="267" t="s">
        <v>229</v>
      </c>
      <c r="E112" s="268">
        <v>80</v>
      </c>
      <c r="F112" s="268">
        <v>80</v>
      </c>
      <c r="G112" s="268">
        <v>0</v>
      </c>
      <c r="H112" s="96"/>
      <c r="I112" s="96"/>
      <c r="J112" s="96"/>
    </row>
    <row r="113" spans="1:10" ht="21.75" customHeight="1">
      <c r="A113" s="266" t="s">
        <v>225</v>
      </c>
      <c r="B113" s="266" t="s">
        <v>152</v>
      </c>
      <c r="C113" s="266" t="s">
        <v>109</v>
      </c>
      <c r="D113" s="267" t="s">
        <v>230</v>
      </c>
      <c r="E113" s="268">
        <v>80</v>
      </c>
      <c r="F113" s="268">
        <v>80</v>
      </c>
      <c r="G113" s="268">
        <v>0</v>
      </c>
      <c r="H113" s="96"/>
      <c r="I113" s="96"/>
      <c r="J113" s="96"/>
    </row>
    <row r="114" spans="1:10" ht="21.75" customHeight="1">
      <c r="A114" s="266"/>
      <c r="B114" s="266" t="s">
        <v>81</v>
      </c>
      <c r="C114" s="266"/>
      <c r="D114" s="267" t="s">
        <v>231</v>
      </c>
      <c r="E114" s="268">
        <v>30</v>
      </c>
      <c r="F114" s="268">
        <v>30</v>
      </c>
      <c r="G114" s="268">
        <v>0</v>
      </c>
      <c r="H114" s="96"/>
      <c r="I114" s="96"/>
      <c r="J114" s="96"/>
    </row>
    <row r="115" spans="1:10" ht="21.75" customHeight="1">
      <c r="A115" s="266" t="s">
        <v>225</v>
      </c>
      <c r="B115" s="266" t="s">
        <v>84</v>
      </c>
      <c r="C115" s="266" t="s">
        <v>109</v>
      </c>
      <c r="D115" s="267" t="s">
        <v>232</v>
      </c>
      <c r="E115" s="268">
        <v>30</v>
      </c>
      <c r="F115" s="268">
        <v>30</v>
      </c>
      <c r="G115" s="268">
        <v>0</v>
      </c>
      <c r="H115" s="96"/>
      <c r="I115" s="96"/>
      <c r="J115" s="96"/>
    </row>
    <row r="116" spans="1:10" ht="21.75" customHeight="1">
      <c r="A116" s="266"/>
      <c r="B116" s="266" t="s">
        <v>177</v>
      </c>
      <c r="C116" s="266"/>
      <c r="D116" s="267" t="s">
        <v>233</v>
      </c>
      <c r="E116" s="268">
        <v>2</v>
      </c>
      <c r="F116" s="268">
        <v>2</v>
      </c>
      <c r="G116" s="268">
        <v>0</v>
      </c>
      <c r="H116" s="96"/>
      <c r="I116" s="96"/>
      <c r="J116" s="96"/>
    </row>
    <row r="117" spans="1:10" ht="21.75" customHeight="1">
      <c r="A117" s="266" t="s">
        <v>225</v>
      </c>
      <c r="B117" s="266" t="s">
        <v>179</v>
      </c>
      <c r="C117" s="266" t="s">
        <v>92</v>
      </c>
      <c r="D117" s="267" t="s">
        <v>234</v>
      </c>
      <c r="E117" s="268">
        <v>2</v>
      </c>
      <c r="F117" s="268">
        <v>2</v>
      </c>
      <c r="G117" s="268">
        <v>0</v>
      </c>
      <c r="H117" s="96"/>
      <c r="I117" s="96"/>
      <c r="J117" s="96"/>
    </row>
    <row r="118" spans="1:10" ht="21.75" customHeight="1">
      <c r="A118" s="266" t="s">
        <v>235</v>
      </c>
      <c r="B118" s="266"/>
      <c r="C118" s="266"/>
      <c r="D118" s="267" t="s">
        <v>236</v>
      </c>
      <c r="E118" s="268">
        <v>307.31</v>
      </c>
      <c r="F118" s="268">
        <v>307.31</v>
      </c>
      <c r="G118" s="268">
        <v>0</v>
      </c>
      <c r="H118" s="96"/>
      <c r="I118" s="96"/>
      <c r="J118" s="96"/>
    </row>
    <row r="119" spans="1:10" ht="21.75" customHeight="1">
      <c r="A119" s="266"/>
      <c r="B119" s="266" t="s">
        <v>177</v>
      </c>
      <c r="C119" s="266"/>
      <c r="D119" s="267" t="s">
        <v>237</v>
      </c>
      <c r="E119" s="268">
        <v>307.31</v>
      </c>
      <c r="F119" s="268">
        <v>307.31</v>
      </c>
      <c r="G119" s="268">
        <v>0</v>
      </c>
      <c r="H119" s="96"/>
      <c r="I119" s="96"/>
      <c r="J119" s="96"/>
    </row>
    <row r="120" spans="1:10" ht="21.75" customHeight="1">
      <c r="A120" s="266" t="s">
        <v>238</v>
      </c>
      <c r="B120" s="266" t="s">
        <v>179</v>
      </c>
      <c r="C120" s="266" t="s">
        <v>85</v>
      </c>
      <c r="D120" s="267" t="s">
        <v>239</v>
      </c>
      <c r="E120" s="268">
        <v>97.32</v>
      </c>
      <c r="F120" s="268">
        <v>97.32</v>
      </c>
      <c r="G120" s="268"/>
      <c r="H120" s="96"/>
      <c r="I120" s="96"/>
      <c r="J120" s="96"/>
    </row>
    <row r="121" spans="1:10" ht="21.75" customHeight="1">
      <c r="A121" s="266" t="s">
        <v>238</v>
      </c>
      <c r="B121" s="266" t="s">
        <v>179</v>
      </c>
      <c r="C121" s="266" t="s">
        <v>92</v>
      </c>
      <c r="D121" s="267" t="s">
        <v>240</v>
      </c>
      <c r="E121" s="268">
        <v>180</v>
      </c>
      <c r="F121" s="268">
        <v>180</v>
      </c>
      <c r="G121" s="268"/>
      <c r="H121" s="96"/>
      <c r="I121" s="96"/>
      <c r="J121" s="96"/>
    </row>
    <row r="122" spans="1:10" ht="21.75" customHeight="1">
      <c r="A122" s="266" t="s">
        <v>238</v>
      </c>
      <c r="B122" s="266" t="s">
        <v>179</v>
      </c>
      <c r="C122" s="266" t="s">
        <v>81</v>
      </c>
      <c r="D122" s="267" t="s">
        <v>241</v>
      </c>
      <c r="E122" s="268">
        <v>29.99</v>
      </c>
      <c r="F122" s="268">
        <v>29.99</v>
      </c>
      <c r="G122" s="268"/>
      <c r="H122" s="96"/>
      <c r="I122" s="96"/>
      <c r="J122" s="96"/>
    </row>
    <row r="123" spans="1:10" ht="21.75" customHeight="1">
      <c r="A123" s="266" t="s">
        <v>242</v>
      </c>
      <c r="B123" s="266"/>
      <c r="C123" s="266"/>
      <c r="D123" s="267" t="s">
        <v>46</v>
      </c>
      <c r="E123" s="268">
        <v>5</v>
      </c>
      <c r="F123" s="268">
        <v>5</v>
      </c>
      <c r="G123" s="268">
        <v>0</v>
      </c>
      <c r="H123" s="96"/>
      <c r="I123" s="96"/>
      <c r="J123" s="96"/>
    </row>
    <row r="124" spans="1:10" ht="21.75" customHeight="1">
      <c r="A124" s="266"/>
      <c r="B124" s="266" t="s">
        <v>85</v>
      </c>
      <c r="C124" s="266"/>
      <c r="D124" s="267" t="s">
        <v>243</v>
      </c>
      <c r="E124" s="268">
        <v>5</v>
      </c>
      <c r="F124" s="268">
        <v>5</v>
      </c>
      <c r="G124" s="268">
        <v>0</v>
      </c>
      <c r="H124" s="96"/>
      <c r="I124" s="96"/>
      <c r="J124" s="96"/>
    </row>
    <row r="125" spans="1:10" ht="21.75" customHeight="1">
      <c r="A125" s="266" t="s">
        <v>244</v>
      </c>
      <c r="B125" s="266" t="s">
        <v>148</v>
      </c>
      <c r="C125" s="266" t="s">
        <v>92</v>
      </c>
      <c r="D125" s="267" t="s">
        <v>245</v>
      </c>
      <c r="E125" s="268">
        <v>5</v>
      </c>
      <c r="F125" s="268">
        <v>5</v>
      </c>
      <c r="G125" s="268">
        <v>0</v>
      </c>
      <c r="H125" s="96"/>
      <c r="I125" s="96"/>
      <c r="J125" s="96"/>
    </row>
    <row r="126" spans="1:10" ht="21.75" customHeight="1">
      <c r="A126" s="266" t="s">
        <v>246</v>
      </c>
      <c r="B126" s="266"/>
      <c r="C126" s="266"/>
      <c r="D126" s="267" t="s">
        <v>50</v>
      </c>
      <c r="E126" s="268">
        <v>124.22</v>
      </c>
      <c r="F126" s="268">
        <v>124.22</v>
      </c>
      <c r="G126" s="268">
        <v>0</v>
      </c>
      <c r="H126" s="96"/>
      <c r="I126" s="96"/>
      <c r="J126" s="96"/>
    </row>
    <row r="127" spans="1:10" ht="21.75" customHeight="1">
      <c r="A127" s="266"/>
      <c r="B127" s="266" t="s">
        <v>92</v>
      </c>
      <c r="C127" s="266"/>
      <c r="D127" s="267" t="s">
        <v>247</v>
      </c>
      <c r="E127" s="268">
        <v>124.22</v>
      </c>
      <c r="F127" s="268">
        <v>124.22</v>
      </c>
      <c r="G127" s="268">
        <v>0</v>
      </c>
      <c r="H127" s="96"/>
      <c r="I127" s="96"/>
      <c r="J127" s="96"/>
    </row>
    <row r="128" spans="1:10" ht="21.75" customHeight="1">
      <c r="A128" s="266" t="s">
        <v>248</v>
      </c>
      <c r="B128" s="266" t="s">
        <v>152</v>
      </c>
      <c r="C128" s="266" t="s">
        <v>85</v>
      </c>
      <c r="D128" s="267" t="s">
        <v>249</v>
      </c>
      <c r="E128" s="268">
        <v>124.22</v>
      </c>
      <c r="F128" s="268">
        <v>124.22</v>
      </c>
      <c r="G128" s="268">
        <v>0</v>
      </c>
      <c r="H128" s="96"/>
      <c r="I128" s="96"/>
      <c r="J128" s="96"/>
    </row>
    <row r="129" spans="1:10" ht="21.75" customHeight="1">
      <c r="A129" s="266" t="s">
        <v>250</v>
      </c>
      <c r="B129" s="266"/>
      <c r="C129" s="266"/>
      <c r="D129" s="267" t="s">
        <v>251</v>
      </c>
      <c r="E129" s="268">
        <v>104.02</v>
      </c>
      <c r="F129" s="268">
        <v>104.02</v>
      </c>
      <c r="G129" s="268">
        <v>0</v>
      </c>
      <c r="H129" s="96"/>
      <c r="I129" s="96"/>
      <c r="J129" s="96"/>
    </row>
    <row r="130" spans="1:10" ht="21.75" customHeight="1">
      <c r="A130" s="266"/>
      <c r="B130" s="266" t="s">
        <v>85</v>
      </c>
      <c r="C130" s="266"/>
      <c r="D130" s="267" t="s">
        <v>252</v>
      </c>
      <c r="E130" s="268">
        <v>104.02</v>
      </c>
      <c r="F130" s="268">
        <v>104.02</v>
      </c>
      <c r="G130" s="268">
        <v>0</v>
      </c>
      <c r="H130" s="96"/>
      <c r="I130" s="96"/>
      <c r="J130" s="96"/>
    </row>
    <row r="131" spans="1:10" ht="21.75" customHeight="1">
      <c r="A131" s="266" t="s">
        <v>253</v>
      </c>
      <c r="B131" s="266" t="s">
        <v>148</v>
      </c>
      <c r="C131" s="266" t="s">
        <v>85</v>
      </c>
      <c r="D131" s="267" t="s">
        <v>226</v>
      </c>
      <c r="E131" s="279">
        <v>36.02</v>
      </c>
      <c r="F131" s="279">
        <v>36.02</v>
      </c>
      <c r="G131" s="279"/>
      <c r="H131" s="96"/>
      <c r="I131" s="96"/>
      <c r="J131" s="96"/>
    </row>
    <row r="132" spans="1:10" ht="21.75" customHeight="1">
      <c r="A132" s="266" t="s">
        <v>253</v>
      </c>
      <c r="B132" s="266" t="s">
        <v>148</v>
      </c>
      <c r="C132" s="280" t="s">
        <v>92</v>
      </c>
      <c r="D132" s="281" t="s">
        <v>185</v>
      </c>
      <c r="E132" s="279">
        <v>68</v>
      </c>
      <c r="F132" s="279">
        <v>68</v>
      </c>
      <c r="G132" s="279"/>
      <c r="H132" s="96"/>
      <c r="I132" s="96"/>
      <c r="J132" s="96"/>
    </row>
  </sheetData>
  <sheetProtection formatCells="0" formatColumns="0" formatRows="0"/>
  <mergeCells count="9">
    <mergeCell ref="I1:J1"/>
    <mergeCell ref="D4:D6"/>
    <mergeCell ref="E4:E6"/>
    <mergeCell ref="F4:F6"/>
    <mergeCell ref="G4:G6"/>
    <mergeCell ref="H4:H6"/>
    <mergeCell ref="I4:I6"/>
    <mergeCell ref="J4:J6"/>
    <mergeCell ref="A4:C5"/>
  </mergeCells>
  <printOptions/>
  <pageMargins left="0.71" right="0.71" top="0.75" bottom="0.75" header="0.31" footer="0.31"/>
  <pageSetup horizontalDpi="600" verticalDpi="600" orientation="portrait" paperSize="9" scale="65"/>
</worksheet>
</file>

<file path=xl/worksheets/sheet4.xml><?xml version="1.0" encoding="utf-8"?>
<worksheet xmlns="http://schemas.openxmlformats.org/spreadsheetml/2006/main" xmlns:r="http://schemas.openxmlformats.org/officeDocument/2006/relationships">
  <dimension ref="A1:IM252"/>
  <sheetViews>
    <sheetView showGridLines="0" showZeros="0" workbookViewId="0" topLeftCell="A10">
      <selection activeCell="J32" sqref="J32"/>
    </sheetView>
  </sheetViews>
  <sheetFormatPr defaultColWidth="9.16015625" defaultRowHeight="12.75" customHeight="1"/>
  <cols>
    <col min="1" max="1" width="10.5" style="218" customWidth="1"/>
    <col min="2" max="2" width="8.16015625" style="218" customWidth="1"/>
    <col min="3" max="3" width="5.83203125" style="218" customWidth="1"/>
    <col min="4" max="4" width="41.33203125" style="218" customWidth="1"/>
    <col min="5" max="5" width="18.83203125" style="218" customWidth="1"/>
    <col min="6" max="6" width="15.33203125" style="218" customWidth="1"/>
    <col min="7" max="9" width="13" style="218" customWidth="1"/>
    <col min="10" max="10" width="20.83203125" style="218" customWidth="1"/>
    <col min="11" max="11" width="14" style="218" customWidth="1"/>
    <col min="12" max="247" width="9.16015625" style="218" customWidth="1"/>
    <col min="248" max="16384" width="9.16015625" style="218" customWidth="1"/>
  </cols>
  <sheetData>
    <row r="1" spans="1:247" ht="16.5" customHeight="1">
      <c r="A1" s="3" t="s">
        <v>254</v>
      </c>
      <c r="K1" s="238"/>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1" customHeight="1">
      <c r="A2" s="219" t="s">
        <v>255</v>
      </c>
      <c r="B2" s="220"/>
      <c r="C2" s="221"/>
      <c r="D2" s="221"/>
      <c r="E2" s="221"/>
      <c r="F2" s="221"/>
      <c r="G2" s="221"/>
      <c r="H2" s="221"/>
      <c r="I2" s="221"/>
      <c r="J2" s="221"/>
      <c r="K2" s="22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1:247" ht="19.5" customHeight="1">
      <c r="K3" s="132" t="s">
        <v>256</v>
      </c>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36.75" customHeight="1">
      <c r="A4" s="222" t="s">
        <v>75</v>
      </c>
      <c r="B4" s="223"/>
      <c r="C4" s="224"/>
      <c r="D4" s="225" t="s">
        <v>257</v>
      </c>
      <c r="E4" s="226" t="s">
        <v>63</v>
      </c>
      <c r="F4" s="227" t="s">
        <v>258</v>
      </c>
      <c r="G4" s="227"/>
      <c r="H4" s="227"/>
      <c r="I4" s="239"/>
      <c r="J4" s="227" t="s">
        <v>259</v>
      </c>
      <c r="K4" s="227" t="s">
        <v>260</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31.5" customHeight="1">
      <c r="A5" s="228" t="s">
        <v>77</v>
      </c>
      <c r="B5" s="228" t="s">
        <v>78</v>
      </c>
      <c r="C5" s="228" t="s">
        <v>79</v>
      </c>
      <c r="D5" s="229"/>
      <c r="E5" s="228"/>
      <c r="F5" s="230" t="s">
        <v>261</v>
      </c>
      <c r="G5" s="230" t="s">
        <v>262</v>
      </c>
      <c r="H5" s="230" t="s">
        <v>263</v>
      </c>
      <c r="I5" s="230" t="s">
        <v>264</v>
      </c>
      <c r="J5" s="227"/>
      <c r="K5" s="227"/>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s="217" customFormat="1" ht="22.5" customHeight="1">
      <c r="A6" s="231"/>
      <c r="B6" s="231"/>
      <c r="C6" s="231"/>
      <c r="D6" s="151" t="s">
        <v>70</v>
      </c>
      <c r="E6" s="157">
        <f>F6+J6</f>
        <v>16149.119999999999</v>
      </c>
      <c r="F6" s="232">
        <f>G6+H6+I6</f>
        <v>2649.13</v>
      </c>
      <c r="G6" s="233">
        <v>2219.15</v>
      </c>
      <c r="H6" s="233">
        <v>372.7</v>
      </c>
      <c r="I6" s="233">
        <v>57.28</v>
      </c>
      <c r="J6" s="240">
        <v>13499.99</v>
      </c>
      <c r="K6" s="241"/>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row>
    <row r="7" spans="1:247" ht="22.5" customHeight="1">
      <c r="A7" s="10" t="s">
        <v>80</v>
      </c>
      <c r="B7" s="10"/>
      <c r="C7" s="10"/>
      <c r="D7" s="234" t="s">
        <v>9</v>
      </c>
      <c r="E7" s="235">
        <f aca="true" t="shared" si="0" ref="E7:E70">F7+J7</f>
        <v>3226.58</v>
      </c>
      <c r="F7" s="236">
        <f aca="true" t="shared" si="1" ref="F7:F52">G7+H7+I7</f>
        <v>949.98</v>
      </c>
      <c r="G7" s="237">
        <v>687.4</v>
      </c>
      <c r="H7" s="237">
        <v>205.3</v>
      </c>
      <c r="I7" s="237">
        <v>57.28</v>
      </c>
      <c r="J7" s="242">
        <v>2276.6</v>
      </c>
      <c r="K7" s="7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2.5" customHeight="1">
      <c r="A8" s="10"/>
      <c r="B8" s="10" t="s">
        <v>81</v>
      </c>
      <c r="C8" s="10"/>
      <c r="D8" s="234" t="s">
        <v>82</v>
      </c>
      <c r="E8" s="235">
        <f t="shared" si="0"/>
        <v>757.98</v>
      </c>
      <c r="F8" s="236">
        <f t="shared" si="1"/>
        <v>104.98</v>
      </c>
      <c r="G8" s="237">
        <v>102.98</v>
      </c>
      <c r="H8" s="237">
        <v>2</v>
      </c>
      <c r="I8" s="237">
        <v>0</v>
      </c>
      <c r="J8" s="242">
        <v>653</v>
      </c>
      <c r="K8" s="70"/>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row>
    <row r="9" spans="1:247" ht="22.5" customHeight="1">
      <c r="A9" s="10" t="s">
        <v>83</v>
      </c>
      <c r="B9" s="10" t="s">
        <v>84</v>
      </c>
      <c r="C9" s="10" t="s">
        <v>85</v>
      </c>
      <c r="D9" s="234" t="s">
        <v>86</v>
      </c>
      <c r="E9" s="235">
        <f t="shared" si="0"/>
        <v>102.98</v>
      </c>
      <c r="F9" s="236">
        <f t="shared" si="1"/>
        <v>102.98</v>
      </c>
      <c r="G9" s="237">
        <v>102.98</v>
      </c>
      <c r="H9" s="237">
        <v>0</v>
      </c>
      <c r="I9" s="237">
        <v>0</v>
      </c>
      <c r="J9" s="242">
        <v>0</v>
      </c>
      <c r="K9" s="70"/>
      <c r="L9" s="243"/>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row>
    <row r="10" spans="1:247" ht="22.5" customHeight="1">
      <c r="A10" s="10" t="s">
        <v>83</v>
      </c>
      <c r="B10" s="10" t="s">
        <v>84</v>
      </c>
      <c r="C10" s="10" t="s">
        <v>85</v>
      </c>
      <c r="D10" s="234" t="s">
        <v>86</v>
      </c>
      <c r="E10" s="235">
        <f t="shared" si="0"/>
        <v>2</v>
      </c>
      <c r="F10" s="236">
        <f t="shared" si="1"/>
        <v>2</v>
      </c>
      <c r="G10" s="237">
        <v>0</v>
      </c>
      <c r="H10" s="237">
        <v>2</v>
      </c>
      <c r="I10" s="237">
        <v>0</v>
      </c>
      <c r="J10" s="242">
        <v>0</v>
      </c>
      <c r="K10" s="70"/>
      <c r="L10" s="243"/>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row>
    <row r="11" spans="1:247" ht="22.5" customHeight="1">
      <c r="A11" s="10" t="s">
        <v>83</v>
      </c>
      <c r="B11" s="10" t="s">
        <v>84</v>
      </c>
      <c r="C11" s="10" t="s">
        <v>81</v>
      </c>
      <c r="D11" s="234" t="s">
        <v>87</v>
      </c>
      <c r="E11" s="235">
        <f t="shared" si="0"/>
        <v>150</v>
      </c>
      <c r="F11" s="236">
        <f t="shared" si="1"/>
        <v>0</v>
      </c>
      <c r="G11" s="237">
        <v>0</v>
      </c>
      <c r="H11" s="237">
        <v>0</v>
      </c>
      <c r="I11" s="237">
        <v>0</v>
      </c>
      <c r="J11" s="242">
        <v>150</v>
      </c>
      <c r="K11" s="70"/>
      <c r="L11" s="243"/>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row>
    <row r="12" spans="1:247" ht="22.5" customHeight="1">
      <c r="A12" s="10" t="s">
        <v>83</v>
      </c>
      <c r="B12" s="10" t="s">
        <v>84</v>
      </c>
      <c r="C12" s="10" t="s">
        <v>81</v>
      </c>
      <c r="D12" s="234" t="s">
        <v>87</v>
      </c>
      <c r="E12" s="235">
        <f t="shared" si="0"/>
        <v>503</v>
      </c>
      <c r="F12" s="236">
        <f t="shared" si="1"/>
        <v>0</v>
      </c>
      <c r="G12" s="237">
        <v>0</v>
      </c>
      <c r="H12" s="237">
        <v>0</v>
      </c>
      <c r="I12" s="237">
        <v>0</v>
      </c>
      <c r="J12" s="242">
        <v>503</v>
      </c>
      <c r="K12" s="70"/>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row>
    <row r="13" spans="1:247" ht="22.5" customHeight="1">
      <c r="A13" s="10"/>
      <c r="B13" s="10" t="s">
        <v>88</v>
      </c>
      <c r="C13" s="10"/>
      <c r="D13" s="234" t="s">
        <v>89</v>
      </c>
      <c r="E13" s="235">
        <f t="shared" si="0"/>
        <v>650.94</v>
      </c>
      <c r="F13" s="236">
        <f t="shared" si="1"/>
        <v>170.94</v>
      </c>
      <c r="G13" s="237">
        <v>129.44</v>
      </c>
      <c r="H13" s="237">
        <v>41.5</v>
      </c>
      <c r="I13" s="237">
        <v>0</v>
      </c>
      <c r="J13" s="242">
        <v>480</v>
      </c>
      <c r="K13" s="70"/>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row>
    <row r="14" spans="1:247" ht="22.5" customHeight="1">
      <c r="A14" s="10" t="s">
        <v>83</v>
      </c>
      <c r="B14" s="10" t="s">
        <v>90</v>
      </c>
      <c r="C14" s="10" t="s">
        <v>85</v>
      </c>
      <c r="D14" s="234" t="s">
        <v>91</v>
      </c>
      <c r="E14" s="235">
        <f t="shared" si="0"/>
        <v>128.54000000000002</v>
      </c>
      <c r="F14" s="236">
        <f t="shared" si="1"/>
        <v>128.54000000000002</v>
      </c>
      <c r="G14" s="237">
        <v>87.04</v>
      </c>
      <c r="H14" s="237">
        <v>41.5</v>
      </c>
      <c r="I14" s="237">
        <v>0</v>
      </c>
      <c r="J14" s="242">
        <v>0</v>
      </c>
      <c r="K14" s="70"/>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row>
    <row r="15" spans="1:247" ht="22.5" customHeight="1">
      <c r="A15" s="10" t="s">
        <v>83</v>
      </c>
      <c r="B15" s="10" t="s">
        <v>90</v>
      </c>
      <c r="C15" s="10" t="s">
        <v>92</v>
      </c>
      <c r="D15" s="234" t="s">
        <v>93</v>
      </c>
      <c r="E15" s="235">
        <f t="shared" si="0"/>
        <v>80</v>
      </c>
      <c r="F15" s="236">
        <f t="shared" si="1"/>
        <v>0</v>
      </c>
      <c r="G15" s="237">
        <v>0</v>
      </c>
      <c r="H15" s="237">
        <v>0</v>
      </c>
      <c r="I15" s="237">
        <v>0</v>
      </c>
      <c r="J15" s="242">
        <v>80</v>
      </c>
      <c r="K15" s="70"/>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row>
    <row r="16" spans="1:247" ht="22.5" customHeight="1">
      <c r="A16" s="10" t="s">
        <v>83</v>
      </c>
      <c r="B16" s="10" t="s">
        <v>90</v>
      </c>
      <c r="C16" s="10" t="s">
        <v>94</v>
      </c>
      <c r="D16" s="234" t="s">
        <v>95</v>
      </c>
      <c r="E16" s="235">
        <f t="shared" si="0"/>
        <v>400</v>
      </c>
      <c r="F16" s="236">
        <f t="shared" si="1"/>
        <v>0</v>
      </c>
      <c r="G16" s="237">
        <v>0</v>
      </c>
      <c r="H16" s="237">
        <v>0</v>
      </c>
      <c r="I16" s="237">
        <v>0</v>
      </c>
      <c r="J16" s="242">
        <v>400</v>
      </c>
      <c r="K16" s="70"/>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row>
    <row r="17" spans="1:247" ht="22.5" customHeight="1">
      <c r="A17" s="10" t="s">
        <v>83</v>
      </c>
      <c r="B17" s="10" t="s">
        <v>90</v>
      </c>
      <c r="C17" s="10" t="s">
        <v>96</v>
      </c>
      <c r="D17" s="234" t="s">
        <v>97</v>
      </c>
      <c r="E17" s="235">
        <f t="shared" si="0"/>
        <v>42.4</v>
      </c>
      <c r="F17" s="236">
        <f t="shared" si="1"/>
        <v>42.4</v>
      </c>
      <c r="G17" s="237">
        <v>42.4</v>
      </c>
      <c r="H17" s="237">
        <v>0</v>
      </c>
      <c r="I17" s="237">
        <v>0</v>
      </c>
      <c r="J17" s="242">
        <v>0</v>
      </c>
      <c r="K17" s="7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row>
    <row r="18" spans="1:247" ht="22.5" customHeight="1">
      <c r="A18" s="10"/>
      <c r="B18" s="10" t="s">
        <v>98</v>
      </c>
      <c r="C18" s="10"/>
      <c r="D18" s="234" t="s">
        <v>99</v>
      </c>
      <c r="E18" s="235">
        <f t="shared" si="0"/>
        <v>104.6</v>
      </c>
      <c r="F18" s="236">
        <f t="shared" si="1"/>
        <v>90.6</v>
      </c>
      <c r="G18" s="237">
        <v>76.6</v>
      </c>
      <c r="H18" s="237">
        <v>14</v>
      </c>
      <c r="I18" s="237">
        <v>0</v>
      </c>
      <c r="J18" s="242">
        <v>14</v>
      </c>
      <c r="K18" s="70"/>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row>
    <row r="19" spans="1:247" ht="22.5" customHeight="1">
      <c r="A19" s="10" t="s">
        <v>83</v>
      </c>
      <c r="B19" s="10" t="s">
        <v>100</v>
      </c>
      <c r="C19" s="10" t="s">
        <v>85</v>
      </c>
      <c r="D19" s="234" t="s">
        <v>101</v>
      </c>
      <c r="E19" s="235">
        <f t="shared" si="0"/>
        <v>90.6</v>
      </c>
      <c r="F19" s="236">
        <f t="shared" si="1"/>
        <v>90.6</v>
      </c>
      <c r="G19" s="237">
        <v>76.6</v>
      </c>
      <c r="H19" s="237">
        <v>14</v>
      </c>
      <c r="I19" s="237">
        <v>0</v>
      </c>
      <c r="J19" s="242">
        <v>0</v>
      </c>
      <c r="K19" s="70"/>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row>
    <row r="20" spans="1:247" ht="22.5" customHeight="1">
      <c r="A20" s="10" t="s">
        <v>83</v>
      </c>
      <c r="B20" s="10" t="s">
        <v>100</v>
      </c>
      <c r="C20" s="10" t="s">
        <v>92</v>
      </c>
      <c r="D20" s="234" t="s">
        <v>102</v>
      </c>
      <c r="E20" s="235">
        <f t="shared" si="0"/>
        <v>14</v>
      </c>
      <c r="F20" s="236">
        <f t="shared" si="1"/>
        <v>0</v>
      </c>
      <c r="G20" s="237">
        <v>0</v>
      </c>
      <c r="H20" s="237">
        <v>0</v>
      </c>
      <c r="I20" s="237">
        <v>0</v>
      </c>
      <c r="J20" s="242">
        <v>14</v>
      </c>
      <c r="K20" s="7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row>
    <row r="21" spans="1:247" ht="22.5" customHeight="1">
      <c r="A21" s="10"/>
      <c r="B21" s="10" t="s">
        <v>103</v>
      </c>
      <c r="C21" s="10"/>
      <c r="D21" s="234" t="s">
        <v>104</v>
      </c>
      <c r="E21" s="235">
        <f t="shared" si="0"/>
        <v>226.29</v>
      </c>
      <c r="F21" s="236">
        <f t="shared" si="1"/>
        <v>71.28999999999999</v>
      </c>
      <c r="G21" s="237">
        <v>55.29</v>
      </c>
      <c r="H21" s="237">
        <v>16</v>
      </c>
      <c r="I21" s="237">
        <v>0</v>
      </c>
      <c r="J21" s="242">
        <v>155</v>
      </c>
      <c r="K21" s="70"/>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row>
    <row r="22" spans="1:247" ht="22.5" customHeight="1">
      <c r="A22" s="10" t="s">
        <v>83</v>
      </c>
      <c r="B22" s="10" t="s">
        <v>105</v>
      </c>
      <c r="C22" s="10" t="s">
        <v>85</v>
      </c>
      <c r="D22" s="234" t="s">
        <v>106</v>
      </c>
      <c r="E22" s="235">
        <f t="shared" si="0"/>
        <v>60.78</v>
      </c>
      <c r="F22" s="236">
        <f t="shared" si="1"/>
        <v>60.78</v>
      </c>
      <c r="G22" s="237">
        <v>44.78</v>
      </c>
      <c r="H22" s="237">
        <v>16</v>
      </c>
      <c r="I22" s="237">
        <v>0</v>
      </c>
      <c r="J22" s="242">
        <v>0</v>
      </c>
      <c r="K22" s="70"/>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row>
    <row r="23" spans="1:11" ht="22.5" customHeight="1">
      <c r="A23" s="10" t="s">
        <v>83</v>
      </c>
      <c r="B23" s="10" t="s">
        <v>105</v>
      </c>
      <c r="C23" s="10" t="s">
        <v>94</v>
      </c>
      <c r="D23" s="234" t="s">
        <v>107</v>
      </c>
      <c r="E23" s="235">
        <f t="shared" si="0"/>
        <v>150</v>
      </c>
      <c r="F23" s="236">
        <f t="shared" si="1"/>
        <v>0</v>
      </c>
      <c r="G23" s="237">
        <v>0</v>
      </c>
      <c r="H23" s="237">
        <v>0</v>
      </c>
      <c r="I23" s="237">
        <v>0</v>
      </c>
      <c r="J23" s="242">
        <v>150</v>
      </c>
      <c r="K23" s="70"/>
    </row>
    <row r="24" spans="1:11" ht="22.5" customHeight="1">
      <c r="A24" s="10" t="s">
        <v>83</v>
      </c>
      <c r="B24" s="10" t="s">
        <v>105</v>
      </c>
      <c r="C24" s="10" t="s">
        <v>96</v>
      </c>
      <c r="D24" s="234" t="s">
        <v>108</v>
      </c>
      <c r="E24" s="235">
        <f t="shared" si="0"/>
        <v>10.51</v>
      </c>
      <c r="F24" s="236">
        <f t="shared" si="1"/>
        <v>10.51</v>
      </c>
      <c r="G24" s="237">
        <v>10.51</v>
      </c>
      <c r="H24" s="237">
        <v>0</v>
      </c>
      <c r="I24" s="237">
        <v>0</v>
      </c>
      <c r="J24" s="242">
        <v>0</v>
      </c>
      <c r="K24" s="70"/>
    </row>
    <row r="25" spans="1:11" ht="22.5" customHeight="1">
      <c r="A25" s="10" t="s">
        <v>83</v>
      </c>
      <c r="B25" s="10" t="s">
        <v>105</v>
      </c>
      <c r="C25" s="10" t="s">
        <v>109</v>
      </c>
      <c r="D25" s="234" t="s">
        <v>110</v>
      </c>
      <c r="E25" s="235">
        <f t="shared" si="0"/>
        <v>5</v>
      </c>
      <c r="F25" s="236">
        <f t="shared" si="1"/>
        <v>0</v>
      </c>
      <c r="G25" s="237">
        <v>0</v>
      </c>
      <c r="H25" s="237">
        <v>0</v>
      </c>
      <c r="I25" s="237">
        <v>0</v>
      </c>
      <c r="J25" s="242">
        <v>5</v>
      </c>
      <c r="K25" s="70"/>
    </row>
    <row r="26" spans="1:11" ht="22.5" customHeight="1">
      <c r="A26" s="10"/>
      <c r="B26" s="10" t="s">
        <v>111</v>
      </c>
      <c r="C26" s="10"/>
      <c r="D26" s="234" t="s">
        <v>112</v>
      </c>
      <c r="E26" s="235">
        <f t="shared" si="0"/>
        <v>80</v>
      </c>
      <c r="F26" s="236">
        <f t="shared" si="1"/>
        <v>0</v>
      </c>
      <c r="G26" s="237">
        <v>0</v>
      </c>
      <c r="H26" s="237">
        <v>0</v>
      </c>
      <c r="I26" s="237">
        <v>0</v>
      </c>
      <c r="J26" s="242">
        <v>80</v>
      </c>
      <c r="K26" s="70"/>
    </row>
    <row r="27" spans="1:11" ht="22.5" customHeight="1">
      <c r="A27" s="10" t="s">
        <v>83</v>
      </c>
      <c r="B27" s="10" t="s">
        <v>113</v>
      </c>
      <c r="C27" s="10" t="s">
        <v>92</v>
      </c>
      <c r="D27" s="234" t="s">
        <v>114</v>
      </c>
      <c r="E27" s="235">
        <f t="shared" si="0"/>
        <v>80</v>
      </c>
      <c r="F27" s="236">
        <f t="shared" si="1"/>
        <v>0</v>
      </c>
      <c r="G27" s="237">
        <v>0</v>
      </c>
      <c r="H27" s="237">
        <v>0</v>
      </c>
      <c r="I27" s="237">
        <v>0</v>
      </c>
      <c r="J27" s="242">
        <v>80</v>
      </c>
      <c r="K27" s="70"/>
    </row>
    <row r="28" spans="1:11" ht="22.5" customHeight="1">
      <c r="A28" s="10"/>
      <c r="B28" s="10" t="s">
        <v>115</v>
      </c>
      <c r="C28" s="10"/>
      <c r="D28" s="234" t="s">
        <v>116</v>
      </c>
      <c r="E28" s="235">
        <f t="shared" si="0"/>
        <v>327.48</v>
      </c>
      <c r="F28" s="236">
        <f t="shared" si="1"/>
        <v>92.88</v>
      </c>
      <c r="G28" s="237">
        <v>31.6</v>
      </c>
      <c r="H28" s="237">
        <v>4</v>
      </c>
      <c r="I28" s="237">
        <v>57.28</v>
      </c>
      <c r="J28" s="242">
        <v>234.6</v>
      </c>
      <c r="K28" s="70"/>
    </row>
    <row r="29" spans="1:11" ht="22.5" customHeight="1">
      <c r="A29" s="10" t="s">
        <v>83</v>
      </c>
      <c r="B29" s="10" t="s">
        <v>117</v>
      </c>
      <c r="C29" s="10" t="s">
        <v>85</v>
      </c>
      <c r="D29" s="234" t="s">
        <v>118</v>
      </c>
      <c r="E29" s="235">
        <f t="shared" si="0"/>
        <v>11.83</v>
      </c>
      <c r="F29" s="236">
        <f t="shared" si="1"/>
        <v>11.83</v>
      </c>
      <c r="G29" s="237">
        <v>9.83</v>
      </c>
      <c r="H29" s="237">
        <v>2</v>
      </c>
      <c r="I29" s="237">
        <v>0</v>
      </c>
      <c r="J29" s="242">
        <v>0</v>
      </c>
      <c r="K29" s="70"/>
    </row>
    <row r="30" spans="1:11" ht="22.5" customHeight="1">
      <c r="A30" s="10" t="s">
        <v>83</v>
      </c>
      <c r="B30" s="10" t="s">
        <v>117</v>
      </c>
      <c r="C30" s="10" t="s">
        <v>85</v>
      </c>
      <c r="D30" s="234" t="s">
        <v>118</v>
      </c>
      <c r="E30" s="235">
        <f t="shared" si="0"/>
        <v>23.77</v>
      </c>
      <c r="F30" s="236">
        <f t="shared" si="1"/>
        <v>23.77</v>
      </c>
      <c r="G30" s="237">
        <v>21.77</v>
      </c>
      <c r="H30" s="237">
        <v>2</v>
      </c>
      <c r="I30" s="237">
        <v>0</v>
      </c>
      <c r="J30" s="242">
        <v>0</v>
      </c>
      <c r="K30" s="70"/>
    </row>
    <row r="31" spans="1:11" ht="22.5" customHeight="1">
      <c r="A31" s="10" t="s">
        <v>83</v>
      </c>
      <c r="B31" s="10" t="s">
        <v>117</v>
      </c>
      <c r="C31" s="10" t="s">
        <v>92</v>
      </c>
      <c r="D31" s="234" t="s">
        <v>119</v>
      </c>
      <c r="E31" s="235">
        <f t="shared" si="0"/>
        <v>24.6</v>
      </c>
      <c r="F31" s="236">
        <f t="shared" si="1"/>
        <v>0</v>
      </c>
      <c r="G31" s="237">
        <v>0</v>
      </c>
      <c r="H31" s="237">
        <v>0</v>
      </c>
      <c r="I31" s="237">
        <v>0</v>
      </c>
      <c r="J31" s="242">
        <v>24.6</v>
      </c>
      <c r="K31" s="70"/>
    </row>
    <row r="32" spans="1:11" ht="22.5" customHeight="1">
      <c r="A32" s="10" t="s">
        <v>83</v>
      </c>
      <c r="B32" s="10" t="s">
        <v>117</v>
      </c>
      <c r="C32" s="10" t="s">
        <v>92</v>
      </c>
      <c r="D32" s="234" t="s">
        <v>119</v>
      </c>
      <c r="E32" s="235">
        <f>F32+J32</f>
        <v>17</v>
      </c>
      <c r="F32" s="236">
        <f>G32+H32+I32</f>
        <v>0</v>
      </c>
      <c r="G32" s="237">
        <v>0</v>
      </c>
      <c r="H32" s="237">
        <v>0</v>
      </c>
      <c r="I32" s="237">
        <v>0</v>
      </c>
      <c r="J32" s="242">
        <v>17</v>
      </c>
      <c r="K32" s="70"/>
    </row>
    <row r="33" spans="1:11" ht="22.5" customHeight="1">
      <c r="A33" s="10" t="s">
        <v>83</v>
      </c>
      <c r="B33" s="10" t="s">
        <v>117</v>
      </c>
      <c r="C33" s="10" t="s">
        <v>88</v>
      </c>
      <c r="D33" s="234" t="s">
        <v>120</v>
      </c>
      <c r="E33" s="235">
        <f>F33+J33</f>
        <v>247.28</v>
      </c>
      <c r="F33" s="236">
        <f>G33+H33+I33</f>
        <v>57.28</v>
      </c>
      <c r="G33" s="237">
        <v>0</v>
      </c>
      <c r="H33" s="237">
        <v>0</v>
      </c>
      <c r="I33" s="237">
        <v>57.28</v>
      </c>
      <c r="J33" s="242">
        <v>190</v>
      </c>
      <c r="K33" s="70"/>
    </row>
    <row r="34" spans="1:11" ht="22.5" customHeight="1">
      <c r="A34" s="10" t="s">
        <v>83</v>
      </c>
      <c r="B34" s="10" t="s">
        <v>117</v>
      </c>
      <c r="C34" s="10" t="s">
        <v>109</v>
      </c>
      <c r="D34" s="234" t="s">
        <v>122</v>
      </c>
      <c r="E34" s="235">
        <f t="shared" si="0"/>
        <v>3</v>
      </c>
      <c r="F34" s="236">
        <f t="shared" si="1"/>
        <v>0</v>
      </c>
      <c r="G34" s="237">
        <v>0</v>
      </c>
      <c r="H34" s="237">
        <v>0</v>
      </c>
      <c r="I34" s="237">
        <v>0</v>
      </c>
      <c r="J34" s="242">
        <v>3</v>
      </c>
      <c r="K34" s="70"/>
    </row>
    <row r="35" spans="1:11" ht="22.5" customHeight="1">
      <c r="A35" s="10"/>
      <c r="B35" s="10" t="s">
        <v>123</v>
      </c>
      <c r="C35" s="10"/>
      <c r="D35" s="234" t="s">
        <v>124</v>
      </c>
      <c r="E35" s="235">
        <f t="shared" si="0"/>
        <v>128.36</v>
      </c>
      <c r="F35" s="236">
        <f t="shared" si="1"/>
        <v>48.36</v>
      </c>
      <c r="G35" s="237">
        <v>48.36</v>
      </c>
      <c r="H35" s="237">
        <v>0</v>
      </c>
      <c r="I35" s="237">
        <v>0</v>
      </c>
      <c r="J35" s="242">
        <v>80</v>
      </c>
      <c r="K35" s="70"/>
    </row>
    <row r="36" spans="1:11" ht="22.5" customHeight="1">
      <c r="A36" s="10" t="s">
        <v>83</v>
      </c>
      <c r="B36" s="10" t="s">
        <v>125</v>
      </c>
      <c r="C36" s="10" t="s">
        <v>85</v>
      </c>
      <c r="D36" s="234" t="s">
        <v>126</v>
      </c>
      <c r="E36" s="235">
        <f t="shared" si="0"/>
        <v>48.36</v>
      </c>
      <c r="F36" s="236">
        <f t="shared" si="1"/>
        <v>48.36</v>
      </c>
      <c r="G36" s="237">
        <v>48.36</v>
      </c>
      <c r="H36" s="237">
        <v>0</v>
      </c>
      <c r="I36" s="237">
        <v>0</v>
      </c>
      <c r="J36" s="242">
        <v>0</v>
      </c>
      <c r="K36" s="70"/>
    </row>
    <row r="37" spans="1:11" ht="22.5" customHeight="1">
      <c r="A37" s="10" t="s">
        <v>83</v>
      </c>
      <c r="B37" s="10" t="s">
        <v>125</v>
      </c>
      <c r="C37" s="10" t="s">
        <v>92</v>
      </c>
      <c r="D37" s="234" t="s">
        <v>127</v>
      </c>
      <c r="E37" s="235">
        <f t="shared" si="0"/>
        <v>80</v>
      </c>
      <c r="F37" s="236">
        <f t="shared" si="1"/>
        <v>0</v>
      </c>
      <c r="G37" s="237">
        <v>0</v>
      </c>
      <c r="H37" s="237">
        <v>0</v>
      </c>
      <c r="I37" s="237">
        <v>0</v>
      </c>
      <c r="J37" s="242">
        <v>80</v>
      </c>
      <c r="K37" s="70"/>
    </row>
    <row r="38" spans="1:11" ht="22.5" customHeight="1">
      <c r="A38" s="10"/>
      <c r="B38" s="10" t="s">
        <v>128</v>
      </c>
      <c r="C38" s="10"/>
      <c r="D38" s="234" t="s">
        <v>129</v>
      </c>
      <c r="E38" s="235">
        <f t="shared" si="0"/>
        <v>115.6</v>
      </c>
      <c r="F38" s="236">
        <f t="shared" si="1"/>
        <v>50.6</v>
      </c>
      <c r="G38" s="237">
        <v>36.6</v>
      </c>
      <c r="H38" s="237">
        <v>14</v>
      </c>
      <c r="I38" s="237">
        <v>0</v>
      </c>
      <c r="J38" s="242">
        <v>65</v>
      </c>
      <c r="K38" s="70"/>
    </row>
    <row r="39" spans="1:11" ht="22.5" customHeight="1">
      <c r="A39" s="10" t="s">
        <v>83</v>
      </c>
      <c r="B39" s="10" t="s">
        <v>130</v>
      </c>
      <c r="C39" s="10" t="s">
        <v>85</v>
      </c>
      <c r="D39" s="234" t="s">
        <v>131</v>
      </c>
      <c r="E39" s="235">
        <f t="shared" si="0"/>
        <v>50.6</v>
      </c>
      <c r="F39" s="236">
        <f t="shared" si="1"/>
        <v>50.6</v>
      </c>
      <c r="G39" s="237">
        <v>36.6</v>
      </c>
      <c r="H39" s="237">
        <v>14</v>
      </c>
      <c r="I39" s="237">
        <v>0</v>
      </c>
      <c r="J39" s="242">
        <v>0</v>
      </c>
      <c r="K39" s="70"/>
    </row>
    <row r="40" spans="1:11" ht="22.5" customHeight="1">
      <c r="A40" s="10" t="s">
        <v>83</v>
      </c>
      <c r="B40" s="10" t="s">
        <v>130</v>
      </c>
      <c r="C40" s="10" t="s">
        <v>92</v>
      </c>
      <c r="D40" s="234" t="s">
        <v>132</v>
      </c>
      <c r="E40" s="235">
        <f t="shared" si="0"/>
        <v>65</v>
      </c>
      <c r="F40" s="236">
        <f t="shared" si="1"/>
        <v>0</v>
      </c>
      <c r="G40" s="237">
        <v>0</v>
      </c>
      <c r="H40" s="237">
        <v>0</v>
      </c>
      <c r="I40" s="237">
        <v>0</v>
      </c>
      <c r="J40" s="242">
        <v>65</v>
      </c>
      <c r="K40" s="70"/>
    </row>
    <row r="41" spans="1:11" ht="22.5" customHeight="1">
      <c r="A41" s="10"/>
      <c r="B41" s="10" t="s">
        <v>133</v>
      </c>
      <c r="C41" s="10"/>
      <c r="D41" s="234" t="s">
        <v>134</v>
      </c>
      <c r="E41" s="235">
        <f t="shared" si="0"/>
        <v>711.26</v>
      </c>
      <c r="F41" s="236">
        <f t="shared" si="1"/>
        <v>246.26</v>
      </c>
      <c r="G41" s="237">
        <v>143.46</v>
      </c>
      <c r="H41" s="237">
        <v>102.8</v>
      </c>
      <c r="I41" s="237">
        <v>0</v>
      </c>
      <c r="J41" s="242">
        <v>465</v>
      </c>
      <c r="K41" s="70"/>
    </row>
    <row r="42" spans="1:11" ht="22.5" customHeight="1">
      <c r="A42" s="10" t="s">
        <v>83</v>
      </c>
      <c r="B42" s="10" t="s">
        <v>135</v>
      </c>
      <c r="C42" s="10" t="s">
        <v>85</v>
      </c>
      <c r="D42" s="234" t="s">
        <v>136</v>
      </c>
      <c r="E42" s="235">
        <f t="shared" si="0"/>
        <v>194.79</v>
      </c>
      <c r="F42" s="236">
        <f t="shared" si="1"/>
        <v>194.79</v>
      </c>
      <c r="G42" s="237">
        <v>91.99</v>
      </c>
      <c r="H42" s="237">
        <v>102.8</v>
      </c>
      <c r="I42" s="237">
        <v>0</v>
      </c>
      <c r="J42" s="242">
        <v>0</v>
      </c>
      <c r="K42" s="70"/>
    </row>
    <row r="43" spans="1:11" ht="22.5" customHeight="1">
      <c r="A43" s="10" t="s">
        <v>83</v>
      </c>
      <c r="B43" s="10" t="s">
        <v>135</v>
      </c>
      <c r="C43" s="10" t="s">
        <v>92</v>
      </c>
      <c r="D43" s="234" t="s">
        <v>137</v>
      </c>
      <c r="E43" s="235">
        <f t="shared" si="0"/>
        <v>465</v>
      </c>
      <c r="F43" s="236">
        <f t="shared" si="1"/>
        <v>0</v>
      </c>
      <c r="G43" s="237">
        <v>0</v>
      </c>
      <c r="H43" s="237">
        <v>0</v>
      </c>
      <c r="I43" s="237">
        <v>0</v>
      </c>
      <c r="J43" s="242">
        <v>465</v>
      </c>
      <c r="K43" s="70"/>
    </row>
    <row r="44" spans="1:11" ht="22.5" customHeight="1">
      <c r="A44" s="10" t="s">
        <v>83</v>
      </c>
      <c r="B44" s="10" t="s">
        <v>135</v>
      </c>
      <c r="C44" s="10" t="s">
        <v>96</v>
      </c>
      <c r="D44" s="234" t="s">
        <v>138</v>
      </c>
      <c r="E44" s="235">
        <f t="shared" si="0"/>
        <v>51.47</v>
      </c>
      <c r="F44" s="236">
        <f t="shared" si="1"/>
        <v>51.47</v>
      </c>
      <c r="G44" s="237">
        <v>51.47</v>
      </c>
      <c r="H44" s="237">
        <v>0</v>
      </c>
      <c r="I44" s="237">
        <v>0</v>
      </c>
      <c r="J44" s="242">
        <v>0</v>
      </c>
      <c r="K44" s="70"/>
    </row>
    <row r="45" spans="1:11" ht="22.5" customHeight="1">
      <c r="A45" s="10"/>
      <c r="B45" s="10" t="s">
        <v>139</v>
      </c>
      <c r="C45" s="10"/>
      <c r="D45" s="234" t="s">
        <v>140</v>
      </c>
      <c r="E45" s="235">
        <f t="shared" si="0"/>
        <v>124.07</v>
      </c>
      <c r="F45" s="236">
        <f t="shared" si="1"/>
        <v>74.07</v>
      </c>
      <c r="G45" s="237">
        <v>63.07</v>
      </c>
      <c r="H45" s="237">
        <v>11</v>
      </c>
      <c r="I45" s="237">
        <v>0</v>
      </c>
      <c r="J45" s="242">
        <v>50</v>
      </c>
      <c r="K45" s="70"/>
    </row>
    <row r="46" spans="1:11" ht="22.5" customHeight="1">
      <c r="A46" s="10" t="s">
        <v>83</v>
      </c>
      <c r="B46" s="10" t="s">
        <v>141</v>
      </c>
      <c r="C46" s="10" t="s">
        <v>85</v>
      </c>
      <c r="D46" s="234" t="s">
        <v>142</v>
      </c>
      <c r="E46" s="235">
        <f t="shared" si="0"/>
        <v>68.78</v>
      </c>
      <c r="F46" s="236">
        <f t="shared" si="1"/>
        <v>68.78</v>
      </c>
      <c r="G46" s="237">
        <v>57.78</v>
      </c>
      <c r="H46" s="237">
        <v>11</v>
      </c>
      <c r="I46" s="237">
        <v>0</v>
      </c>
      <c r="J46" s="242">
        <v>0</v>
      </c>
      <c r="K46" s="70"/>
    </row>
    <row r="47" spans="1:11" ht="22.5" customHeight="1">
      <c r="A47" s="10" t="s">
        <v>83</v>
      </c>
      <c r="B47" s="10" t="s">
        <v>141</v>
      </c>
      <c r="C47" s="10" t="s">
        <v>92</v>
      </c>
      <c r="D47" s="234" t="s">
        <v>143</v>
      </c>
      <c r="E47" s="235">
        <f t="shared" si="0"/>
        <v>50</v>
      </c>
      <c r="F47" s="236">
        <f t="shared" si="1"/>
        <v>0</v>
      </c>
      <c r="G47" s="237">
        <v>0</v>
      </c>
      <c r="H47" s="237">
        <v>0</v>
      </c>
      <c r="I47" s="237">
        <v>0</v>
      </c>
      <c r="J47" s="242">
        <v>50</v>
      </c>
      <c r="K47" s="70"/>
    </row>
    <row r="48" spans="1:11" ht="22.5" customHeight="1">
      <c r="A48" s="10" t="s">
        <v>83</v>
      </c>
      <c r="B48" s="10" t="s">
        <v>141</v>
      </c>
      <c r="C48" s="10" t="s">
        <v>96</v>
      </c>
      <c r="D48" s="234" t="s">
        <v>144</v>
      </c>
      <c r="E48" s="235">
        <f t="shared" si="0"/>
        <v>5.29</v>
      </c>
      <c r="F48" s="236">
        <f t="shared" si="1"/>
        <v>5.29</v>
      </c>
      <c r="G48" s="237">
        <v>5.29</v>
      </c>
      <c r="H48" s="237">
        <v>0</v>
      </c>
      <c r="I48" s="237">
        <v>0</v>
      </c>
      <c r="J48" s="242">
        <v>0</v>
      </c>
      <c r="K48" s="70"/>
    </row>
    <row r="49" spans="1:11" ht="22.5" customHeight="1">
      <c r="A49" s="10" t="s">
        <v>145</v>
      </c>
      <c r="B49" s="10"/>
      <c r="C49" s="10"/>
      <c r="D49" s="234" t="s">
        <v>18</v>
      </c>
      <c r="E49" s="235">
        <f t="shared" si="0"/>
        <v>2107.93</v>
      </c>
      <c r="F49" s="236">
        <f t="shared" si="1"/>
        <v>27.93</v>
      </c>
      <c r="G49" s="237">
        <v>19.43</v>
      </c>
      <c r="H49" s="237">
        <v>8.5</v>
      </c>
      <c r="I49" s="237">
        <v>0</v>
      </c>
      <c r="J49" s="242">
        <v>2080</v>
      </c>
      <c r="K49" s="70"/>
    </row>
    <row r="50" spans="1:11" ht="22.5" customHeight="1">
      <c r="A50" s="10"/>
      <c r="B50" s="10" t="s">
        <v>85</v>
      </c>
      <c r="C50" s="10"/>
      <c r="D50" s="234" t="s">
        <v>146</v>
      </c>
      <c r="E50" s="235">
        <f t="shared" si="0"/>
        <v>77.93</v>
      </c>
      <c r="F50" s="236">
        <f t="shared" si="1"/>
        <v>27.93</v>
      </c>
      <c r="G50" s="237">
        <v>19.43</v>
      </c>
      <c r="H50" s="237">
        <v>8.5</v>
      </c>
      <c r="I50" s="237">
        <v>0</v>
      </c>
      <c r="J50" s="242">
        <v>50</v>
      </c>
      <c r="K50" s="70"/>
    </row>
    <row r="51" spans="1:11" ht="22.5" customHeight="1">
      <c r="A51" s="10" t="s">
        <v>147</v>
      </c>
      <c r="B51" s="10" t="s">
        <v>148</v>
      </c>
      <c r="C51" s="10" t="s">
        <v>85</v>
      </c>
      <c r="D51" s="234" t="s">
        <v>149</v>
      </c>
      <c r="E51" s="235">
        <f t="shared" si="0"/>
        <v>27.93</v>
      </c>
      <c r="F51" s="236">
        <f t="shared" si="1"/>
        <v>27.93</v>
      </c>
      <c r="G51" s="237">
        <v>19.43</v>
      </c>
      <c r="H51" s="237">
        <v>8.5</v>
      </c>
      <c r="I51" s="237">
        <v>0</v>
      </c>
      <c r="J51" s="242">
        <v>0</v>
      </c>
      <c r="K51" s="70"/>
    </row>
    <row r="52" spans="1:11" ht="22.5" customHeight="1">
      <c r="A52" s="10" t="s">
        <v>147</v>
      </c>
      <c r="B52" s="10" t="s">
        <v>148</v>
      </c>
      <c r="C52" s="10" t="s">
        <v>109</v>
      </c>
      <c r="D52" s="234" t="s">
        <v>150</v>
      </c>
      <c r="E52" s="235">
        <f t="shared" si="0"/>
        <v>50</v>
      </c>
      <c r="F52" s="236">
        <f t="shared" si="1"/>
        <v>0</v>
      </c>
      <c r="G52" s="237">
        <v>0</v>
      </c>
      <c r="H52" s="237">
        <v>0</v>
      </c>
      <c r="I52" s="237">
        <v>0</v>
      </c>
      <c r="J52" s="242">
        <v>50</v>
      </c>
      <c r="K52" s="70"/>
    </row>
    <row r="53" spans="1:11" ht="22.5" customHeight="1">
      <c r="A53" s="10"/>
      <c r="B53" s="10" t="s">
        <v>92</v>
      </c>
      <c r="C53" s="10"/>
      <c r="D53" s="234" t="s">
        <v>151</v>
      </c>
      <c r="E53" s="235">
        <f t="shared" si="0"/>
        <v>2000</v>
      </c>
      <c r="F53" s="236">
        <f aca="true" t="shared" si="2" ref="F53:F116">G53+H53+I53</f>
        <v>0</v>
      </c>
      <c r="G53" s="237">
        <v>0</v>
      </c>
      <c r="H53" s="237">
        <v>0</v>
      </c>
      <c r="I53" s="237">
        <v>0</v>
      </c>
      <c r="J53" s="242">
        <v>2000</v>
      </c>
      <c r="K53" s="70"/>
    </row>
    <row r="54" spans="1:11" ht="22.5" customHeight="1">
      <c r="A54" s="10" t="s">
        <v>147</v>
      </c>
      <c r="B54" s="10" t="s">
        <v>152</v>
      </c>
      <c r="C54" s="10" t="s">
        <v>109</v>
      </c>
      <c r="D54" s="234" t="s">
        <v>153</v>
      </c>
      <c r="E54" s="235">
        <f t="shared" si="0"/>
        <v>2000</v>
      </c>
      <c r="F54" s="236">
        <f t="shared" si="2"/>
        <v>0</v>
      </c>
      <c r="G54" s="237">
        <v>0</v>
      </c>
      <c r="H54" s="237">
        <v>0</v>
      </c>
      <c r="I54" s="237">
        <v>0</v>
      </c>
      <c r="J54" s="242">
        <v>2000</v>
      </c>
      <c r="K54" s="70"/>
    </row>
    <row r="55" spans="1:11" ht="22.5" customHeight="1">
      <c r="A55" s="10"/>
      <c r="B55" s="10" t="s">
        <v>94</v>
      </c>
      <c r="C55" s="10"/>
      <c r="D55" s="234" t="s">
        <v>154</v>
      </c>
      <c r="E55" s="235">
        <f t="shared" si="0"/>
        <v>30</v>
      </c>
      <c r="F55" s="236">
        <f t="shared" si="2"/>
        <v>0</v>
      </c>
      <c r="G55" s="237">
        <v>0</v>
      </c>
      <c r="H55" s="237">
        <v>0</v>
      </c>
      <c r="I55" s="237">
        <v>0</v>
      </c>
      <c r="J55" s="242">
        <v>30</v>
      </c>
      <c r="K55" s="70"/>
    </row>
    <row r="56" spans="1:11" ht="22.5" customHeight="1">
      <c r="A56" s="10" t="s">
        <v>147</v>
      </c>
      <c r="B56" s="10" t="s">
        <v>155</v>
      </c>
      <c r="C56" s="10" t="s">
        <v>109</v>
      </c>
      <c r="D56" s="234" t="s">
        <v>156</v>
      </c>
      <c r="E56" s="235">
        <f t="shared" si="0"/>
        <v>30</v>
      </c>
      <c r="F56" s="236">
        <f t="shared" si="2"/>
        <v>0</v>
      </c>
      <c r="G56" s="237">
        <v>0</v>
      </c>
      <c r="H56" s="237">
        <v>0</v>
      </c>
      <c r="I56" s="237">
        <v>0</v>
      </c>
      <c r="J56" s="242">
        <v>30</v>
      </c>
      <c r="K56" s="70"/>
    </row>
    <row r="57" spans="1:11" ht="22.5" customHeight="1">
      <c r="A57" s="10" t="s">
        <v>157</v>
      </c>
      <c r="B57" s="10"/>
      <c r="C57" s="10"/>
      <c r="D57" s="234" t="s">
        <v>21</v>
      </c>
      <c r="E57" s="235">
        <f t="shared" si="0"/>
        <v>1180</v>
      </c>
      <c r="F57" s="236">
        <f t="shared" si="2"/>
        <v>0</v>
      </c>
      <c r="G57" s="237">
        <v>0</v>
      </c>
      <c r="H57" s="237">
        <v>0</v>
      </c>
      <c r="I57" s="237">
        <v>0</v>
      </c>
      <c r="J57" s="242">
        <v>1180</v>
      </c>
      <c r="K57" s="70"/>
    </row>
    <row r="58" spans="1:11" ht="22.5" customHeight="1">
      <c r="A58" s="10"/>
      <c r="B58" s="10" t="s">
        <v>85</v>
      </c>
      <c r="C58" s="10"/>
      <c r="D58" s="234" t="s">
        <v>158</v>
      </c>
      <c r="E58" s="235">
        <f t="shared" si="0"/>
        <v>1180</v>
      </c>
      <c r="F58" s="236">
        <f t="shared" si="2"/>
        <v>0</v>
      </c>
      <c r="G58" s="237">
        <v>0</v>
      </c>
      <c r="H58" s="237">
        <v>0</v>
      </c>
      <c r="I58" s="237">
        <v>0</v>
      </c>
      <c r="J58" s="242">
        <v>1180</v>
      </c>
      <c r="K58" s="70"/>
    </row>
    <row r="59" spans="1:11" ht="22.5" customHeight="1">
      <c r="A59" s="10" t="s">
        <v>159</v>
      </c>
      <c r="B59" s="10" t="s">
        <v>148</v>
      </c>
      <c r="C59" s="10" t="s">
        <v>109</v>
      </c>
      <c r="D59" s="234" t="s">
        <v>160</v>
      </c>
      <c r="E59" s="235">
        <f t="shared" si="0"/>
        <v>180</v>
      </c>
      <c r="F59" s="236">
        <f t="shared" si="2"/>
        <v>0</v>
      </c>
      <c r="G59" s="237">
        <v>0</v>
      </c>
      <c r="H59" s="237">
        <v>0</v>
      </c>
      <c r="I59" s="237">
        <v>0</v>
      </c>
      <c r="J59" s="242">
        <v>180</v>
      </c>
      <c r="K59" s="70"/>
    </row>
    <row r="60" spans="1:11" ht="22.5" customHeight="1">
      <c r="A60" s="10" t="s">
        <v>159</v>
      </c>
      <c r="B60" s="10" t="s">
        <v>148</v>
      </c>
      <c r="C60" s="10" t="s">
        <v>109</v>
      </c>
      <c r="D60" s="234" t="s">
        <v>160</v>
      </c>
      <c r="E60" s="235">
        <f t="shared" si="0"/>
        <v>1000</v>
      </c>
      <c r="F60" s="236">
        <f t="shared" si="2"/>
        <v>0</v>
      </c>
      <c r="G60" s="237">
        <v>0</v>
      </c>
      <c r="H60" s="237">
        <v>0</v>
      </c>
      <c r="I60" s="237">
        <v>0</v>
      </c>
      <c r="J60" s="242">
        <v>1000</v>
      </c>
      <c r="K60" s="70"/>
    </row>
    <row r="61" spans="1:11" ht="22.5" customHeight="1">
      <c r="A61" s="10" t="s">
        <v>161</v>
      </c>
      <c r="B61" s="10"/>
      <c r="C61" s="10"/>
      <c r="D61" s="234" t="s">
        <v>162</v>
      </c>
      <c r="E61" s="235">
        <f t="shared" si="0"/>
        <v>100</v>
      </c>
      <c r="F61" s="236">
        <f t="shared" si="2"/>
        <v>0</v>
      </c>
      <c r="G61" s="237">
        <v>0</v>
      </c>
      <c r="H61" s="237">
        <v>0</v>
      </c>
      <c r="I61" s="237">
        <v>0</v>
      </c>
      <c r="J61" s="242">
        <v>100</v>
      </c>
      <c r="K61" s="70"/>
    </row>
    <row r="62" spans="1:11" ht="22.5" customHeight="1">
      <c r="A62" s="10"/>
      <c r="B62" s="10" t="s">
        <v>85</v>
      </c>
      <c r="C62" s="10"/>
      <c r="D62" s="234" t="s">
        <v>163</v>
      </c>
      <c r="E62" s="235">
        <f t="shared" si="0"/>
        <v>100</v>
      </c>
      <c r="F62" s="236">
        <f t="shared" si="2"/>
        <v>0</v>
      </c>
      <c r="G62" s="237">
        <v>0</v>
      </c>
      <c r="H62" s="237">
        <v>0</v>
      </c>
      <c r="I62" s="237">
        <v>0</v>
      </c>
      <c r="J62" s="242">
        <v>100</v>
      </c>
      <c r="K62" s="70"/>
    </row>
    <row r="63" spans="1:11" ht="22.5" customHeight="1">
      <c r="A63" s="10" t="s">
        <v>164</v>
      </c>
      <c r="B63" s="10" t="s">
        <v>148</v>
      </c>
      <c r="C63" s="10" t="s">
        <v>109</v>
      </c>
      <c r="D63" s="234" t="s">
        <v>165</v>
      </c>
      <c r="E63" s="235">
        <f t="shared" si="0"/>
        <v>100</v>
      </c>
      <c r="F63" s="236">
        <f t="shared" si="2"/>
        <v>0</v>
      </c>
      <c r="G63" s="237">
        <v>0</v>
      </c>
      <c r="H63" s="237">
        <v>0</v>
      </c>
      <c r="I63" s="237">
        <v>0</v>
      </c>
      <c r="J63" s="242">
        <v>100</v>
      </c>
      <c r="K63" s="70"/>
    </row>
    <row r="64" spans="1:11" ht="22.5" customHeight="1">
      <c r="A64" s="10" t="s">
        <v>166</v>
      </c>
      <c r="B64" s="10"/>
      <c r="C64" s="10"/>
      <c r="D64" s="234" t="s">
        <v>25</v>
      </c>
      <c r="E64" s="235">
        <f t="shared" si="0"/>
        <v>538.6600000000001</v>
      </c>
      <c r="F64" s="236">
        <f t="shared" si="2"/>
        <v>413.66</v>
      </c>
      <c r="G64" s="237">
        <v>394.66</v>
      </c>
      <c r="H64" s="237">
        <v>19</v>
      </c>
      <c r="I64" s="237">
        <v>0</v>
      </c>
      <c r="J64" s="242">
        <v>125</v>
      </c>
      <c r="K64" s="70"/>
    </row>
    <row r="65" spans="1:11" ht="22.5" customHeight="1">
      <c r="A65" s="10"/>
      <c r="B65" s="10" t="s">
        <v>85</v>
      </c>
      <c r="C65" s="10"/>
      <c r="D65" s="234" t="s">
        <v>167</v>
      </c>
      <c r="E65" s="235">
        <f t="shared" si="0"/>
        <v>167.4</v>
      </c>
      <c r="F65" s="236">
        <f t="shared" si="2"/>
        <v>147.4</v>
      </c>
      <c r="G65" s="237">
        <v>128.4</v>
      </c>
      <c r="H65" s="237">
        <v>19</v>
      </c>
      <c r="I65" s="237">
        <v>0</v>
      </c>
      <c r="J65" s="242">
        <v>20</v>
      </c>
      <c r="K65" s="70"/>
    </row>
    <row r="66" spans="1:11" ht="22.5" customHeight="1">
      <c r="A66" s="10" t="s">
        <v>168</v>
      </c>
      <c r="B66" s="10" t="s">
        <v>148</v>
      </c>
      <c r="C66" s="10" t="s">
        <v>85</v>
      </c>
      <c r="D66" s="234" t="s">
        <v>169</v>
      </c>
      <c r="E66" s="235">
        <f t="shared" si="0"/>
        <v>0.88</v>
      </c>
      <c r="F66" s="236">
        <f t="shared" si="2"/>
        <v>0.88</v>
      </c>
      <c r="G66" s="237">
        <v>0.88</v>
      </c>
      <c r="H66" s="237">
        <v>0</v>
      </c>
      <c r="I66" s="237">
        <v>0</v>
      </c>
      <c r="J66" s="242">
        <v>0</v>
      </c>
      <c r="K66" s="70"/>
    </row>
    <row r="67" spans="1:11" ht="22.5" customHeight="1">
      <c r="A67" s="10" t="s">
        <v>168</v>
      </c>
      <c r="B67" s="10" t="s">
        <v>148</v>
      </c>
      <c r="C67" s="10" t="s">
        <v>85</v>
      </c>
      <c r="D67" s="234" t="s">
        <v>169</v>
      </c>
      <c r="E67" s="235">
        <f t="shared" si="0"/>
        <v>76.00999999999999</v>
      </c>
      <c r="F67" s="236">
        <f t="shared" si="2"/>
        <v>76.00999999999999</v>
      </c>
      <c r="G67" s="237">
        <v>57.01</v>
      </c>
      <c r="H67" s="237">
        <v>19</v>
      </c>
      <c r="I67" s="237">
        <v>0</v>
      </c>
      <c r="J67" s="242">
        <v>0</v>
      </c>
      <c r="K67" s="70"/>
    </row>
    <row r="68" spans="1:11" ht="22.5" customHeight="1">
      <c r="A68" s="10" t="s">
        <v>168</v>
      </c>
      <c r="B68" s="10" t="s">
        <v>148</v>
      </c>
      <c r="C68" s="10" t="s">
        <v>92</v>
      </c>
      <c r="D68" s="234" t="s">
        <v>170</v>
      </c>
      <c r="E68" s="235">
        <f t="shared" si="0"/>
        <v>20</v>
      </c>
      <c r="F68" s="236">
        <f t="shared" si="2"/>
        <v>0</v>
      </c>
      <c r="G68" s="237">
        <v>0</v>
      </c>
      <c r="H68" s="237">
        <v>0</v>
      </c>
      <c r="I68" s="237">
        <v>0</v>
      </c>
      <c r="J68" s="242">
        <v>20</v>
      </c>
      <c r="K68" s="70"/>
    </row>
    <row r="69" spans="1:11" ht="22.5" customHeight="1">
      <c r="A69" s="10" t="s">
        <v>168</v>
      </c>
      <c r="B69" s="10" t="s">
        <v>148</v>
      </c>
      <c r="C69" s="10" t="s">
        <v>88</v>
      </c>
      <c r="D69" s="234" t="s">
        <v>171</v>
      </c>
      <c r="E69" s="235">
        <f t="shared" si="0"/>
        <v>7.09</v>
      </c>
      <c r="F69" s="236">
        <f t="shared" si="2"/>
        <v>7.09</v>
      </c>
      <c r="G69" s="237">
        <v>7.09</v>
      </c>
      <c r="H69" s="237">
        <v>0</v>
      </c>
      <c r="I69" s="237">
        <v>0</v>
      </c>
      <c r="J69" s="242">
        <v>0</v>
      </c>
      <c r="K69" s="70"/>
    </row>
    <row r="70" spans="1:11" ht="22.5" customHeight="1">
      <c r="A70" s="10" t="s">
        <v>168</v>
      </c>
      <c r="B70" s="10" t="s">
        <v>148</v>
      </c>
      <c r="C70" s="10" t="s">
        <v>172</v>
      </c>
      <c r="D70" s="234" t="s">
        <v>173</v>
      </c>
      <c r="E70" s="235">
        <f t="shared" si="0"/>
        <v>16.81</v>
      </c>
      <c r="F70" s="236">
        <f t="shared" si="2"/>
        <v>16.81</v>
      </c>
      <c r="G70" s="237">
        <v>16.81</v>
      </c>
      <c r="H70" s="237">
        <v>0</v>
      </c>
      <c r="I70" s="237">
        <v>0</v>
      </c>
      <c r="J70" s="242">
        <v>0</v>
      </c>
      <c r="K70" s="70"/>
    </row>
    <row r="71" spans="1:11" ht="22.5" customHeight="1">
      <c r="A71" s="10" t="s">
        <v>168</v>
      </c>
      <c r="B71" s="10" t="s">
        <v>148</v>
      </c>
      <c r="C71" s="10" t="s">
        <v>109</v>
      </c>
      <c r="D71" s="234" t="s">
        <v>174</v>
      </c>
      <c r="E71" s="235">
        <f aca="true" t="shared" si="3" ref="E71:E134">F71+J71</f>
        <v>2.16</v>
      </c>
      <c r="F71" s="236">
        <f t="shared" si="2"/>
        <v>2.16</v>
      </c>
      <c r="G71" s="237">
        <v>2.16</v>
      </c>
      <c r="H71" s="237">
        <v>0</v>
      </c>
      <c r="I71" s="237">
        <v>0</v>
      </c>
      <c r="J71" s="242">
        <v>0</v>
      </c>
      <c r="K71" s="70"/>
    </row>
    <row r="72" spans="1:11" ht="22.5" customHeight="1">
      <c r="A72" s="10" t="s">
        <v>168</v>
      </c>
      <c r="B72" s="10" t="s">
        <v>148</v>
      </c>
      <c r="C72" s="10" t="s">
        <v>109</v>
      </c>
      <c r="D72" s="234" t="s">
        <v>174</v>
      </c>
      <c r="E72" s="235">
        <f t="shared" si="3"/>
        <v>0.4</v>
      </c>
      <c r="F72" s="236">
        <f t="shared" si="2"/>
        <v>0.4</v>
      </c>
      <c r="G72" s="237">
        <v>0.4</v>
      </c>
      <c r="H72" s="237">
        <v>0</v>
      </c>
      <c r="I72" s="237">
        <v>0</v>
      </c>
      <c r="J72" s="242">
        <v>0</v>
      </c>
      <c r="K72" s="70"/>
    </row>
    <row r="73" spans="1:11" ht="22.5" customHeight="1">
      <c r="A73" s="10" t="s">
        <v>168</v>
      </c>
      <c r="B73" s="10" t="s">
        <v>148</v>
      </c>
      <c r="C73" s="10" t="s">
        <v>109</v>
      </c>
      <c r="D73" s="234" t="s">
        <v>174</v>
      </c>
      <c r="E73" s="235">
        <f t="shared" si="3"/>
        <v>2.37</v>
      </c>
      <c r="F73" s="236">
        <f t="shared" si="2"/>
        <v>2.37</v>
      </c>
      <c r="G73" s="237">
        <v>2.37</v>
      </c>
      <c r="H73" s="237">
        <v>0</v>
      </c>
      <c r="I73" s="237">
        <v>0</v>
      </c>
      <c r="J73" s="242">
        <v>0</v>
      </c>
      <c r="K73" s="70"/>
    </row>
    <row r="74" spans="1:11" ht="22.5" customHeight="1">
      <c r="A74" s="10" t="s">
        <v>168</v>
      </c>
      <c r="B74" s="10" t="s">
        <v>148</v>
      </c>
      <c r="C74" s="10" t="s">
        <v>109</v>
      </c>
      <c r="D74" s="234" t="s">
        <v>174</v>
      </c>
      <c r="E74" s="235">
        <f t="shared" si="3"/>
        <v>4.26</v>
      </c>
      <c r="F74" s="236">
        <f t="shared" si="2"/>
        <v>4.26</v>
      </c>
      <c r="G74" s="237">
        <v>4.26</v>
      </c>
      <c r="H74" s="237">
        <v>0</v>
      </c>
      <c r="I74" s="237">
        <v>0</v>
      </c>
      <c r="J74" s="242">
        <v>0</v>
      </c>
      <c r="K74" s="70"/>
    </row>
    <row r="75" spans="1:11" ht="22.5" customHeight="1">
      <c r="A75" s="10" t="s">
        <v>168</v>
      </c>
      <c r="B75" s="10" t="s">
        <v>148</v>
      </c>
      <c r="C75" s="10" t="s">
        <v>109</v>
      </c>
      <c r="D75" s="234" t="s">
        <v>174</v>
      </c>
      <c r="E75" s="235">
        <f t="shared" si="3"/>
        <v>4.63</v>
      </c>
      <c r="F75" s="236">
        <f t="shared" si="2"/>
        <v>4.63</v>
      </c>
      <c r="G75" s="237">
        <v>4.63</v>
      </c>
      <c r="H75" s="237">
        <v>0</v>
      </c>
      <c r="I75" s="237">
        <v>0</v>
      </c>
      <c r="J75" s="242">
        <v>0</v>
      </c>
      <c r="K75" s="70"/>
    </row>
    <row r="76" spans="1:11" ht="22.5" customHeight="1">
      <c r="A76" s="10" t="s">
        <v>168</v>
      </c>
      <c r="B76" s="10" t="s">
        <v>148</v>
      </c>
      <c r="C76" s="10" t="s">
        <v>109</v>
      </c>
      <c r="D76" s="234" t="s">
        <v>174</v>
      </c>
      <c r="E76" s="235">
        <f t="shared" si="3"/>
        <v>2</v>
      </c>
      <c r="F76" s="236">
        <f t="shared" si="2"/>
        <v>2</v>
      </c>
      <c r="G76" s="237">
        <v>2</v>
      </c>
      <c r="H76" s="237">
        <v>0</v>
      </c>
      <c r="I76" s="237">
        <v>0</v>
      </c>
      <c r="J76" s="242">
        <v>0</v>
      </c>
      <c r="K76" s="70"/>
    </row>
    <row r="77" spans="1:11" ht="22.5" customHeight="1">
      <c r="A77" s="10" t="s">
        <v>168</v>
      </c>
      <c r="B77" s="10" t="s">
        <v>148</v>
      </c>
      <c r="C77" s="10" t="s">
        <v>109</v>
      </c>
      <c r="D77" s="234" t="s">
        <v>174</v>
      </c>
      <c r="E77" s="235">
        <f t="shared" si="3"/>
        <v>3.92</v>
      </c>
      <c r="F77" s="236">
        <f t="shared" si="2"/>
        <v>3.92</v>
      </c>
      <c r="G77" s="237">
        <v>3.92</v>
      </c>
      <c r="H77" s="237">
        <v>0</v>
      </c>
      <c r="I77" s="237">
        <v>0</v>
      </c>
      <c r="J77" s="242">
        <v>0</v>
      </c>
      <c r="K77" s="70"/>
    </row>
    <row r="78" spans="1:11" ht="22.5" customHeight="1">
      <c r="A78" s="10" t="s">
        <v>168</v>
      </c>
      <c r="B78" s="10" t="s">
        <v>148</v>
      </c>
      <c r="C78" s="10" t="s">
        <v>109</v>
      </c>
      <c r="D78" s="234" t="s">
        <v>174</v>
      </c>
      <c r="E78" s="235">
        <f t="shared" si="3"/>
        <v>4.87</v>
      </c>
      <c r="F78" s="236">
        <f t="shared" si="2"/>
        <v>4.87</v>
      </c>
      <c r="G78" s="237">
        <v>4.87</v>
      </c>
      <c r="H78" s="237">
        <v>0</v>
      </c>
      <c r="I78" s="237">
        <v>0</v>
      </c>
      <c r="J78" s="242">
        <v>0</v>
      </c>
      <c r="K78" s="70"/>
    </row>
    <row r="79" spans="1:11" ht="22.5" customHeight="1">
      <c r="A79" s="10" t="s">
        <v>168</v>
      </c>
      <c r="B79" s="10" t="s">
        <v>148</v>
      </c>
      <c r="C79" s="10" t="s">
        <v>109</v>
      </c>
      <c r="D79" s="234" t="s">
        <v>174</v>
      </c>
      <c r="E79" s="235">
        <f t="shared" si="3"/>
        <v>1.62</v>
      </c>
      <c r="F79" s="236">
        <f t="shared" si="2"/>
        <v>1.62</v>
      </c>
      <c r="G79" s="237">
        <v>1.62</v>
      </c>
      <c r="H79" s="237">
        <v>0</v>
      </c>
      <c r="I79" s="237">
        <v>0</v>
      </c>
      <c r="J79" s="242">
        <v>0</v>
      </c>
      <c r="K79" s="70"/>
    </row>
    <row r="80" spans="1:11" ht="22.5" customHeight="1">
      <c r="A80" s="10" t="s">
        <v>168</v>
      </c>
      <c r="B80" s="10" t="s">
        <v>148</v>
      </c>
      <c r="C80" s="10" t="s">
        <v>109</v>
      </c>
      <c r="D80" s="234" t="s">
        <v>174</v>
      </c>
      <c r="E80" s="235">
        <f t="shared" si="3"/>
        <v>2.63</v>
      </c>
      <c r="F80" s="236">
        <f t="shared" si="2"/>
        <v>2.63</v>
      </c>
      <c r="G80" s="237">
        <v>2.63</v>
      </c>
      <c r="H80" s="237">
        <v>0</v>
      </c>
      <c r="I80" s="237">
        <v>0</v>
      </c>
      <c r="J80" s="242">
        <v>0</v>
      </c>
      <c r="K80" s="70"/>
    </row>
    <row r="81" spans="1:11" ht="22.5" customHeight="1">
      <c r="A81" s="10" t="s">
        <v>168</v>
      </c>
      <c r="B81" s="10" t="s">
        <v>148</v>
      </c>
      <c r="C81" s="10" t="s">
        <v>109</v>
      </c>
      <c r="D81" s="234" t="s">
        <v>174</v>
      </c>
      <c r="E81" s="235">
        <f t="shared" si="3"/>
        <v>3.56</v>
      </c>
      <c r="F81" s="236">
        <f t="shared" si="2"/>
        <v>3.56</v>
      </c>
      <c r="G81" s="237">
        <v>3.56</v>
      </c>
      <c r="H81" s="237">
        <v>0</v>
      </c>
      <c r="I81" s="237">
        <v>0</v>
      </c>
      <c r="J81" s="242">
        <v>0</v>
      </c>
      <c r="K81" s="70"/>
    </row>
    <row r="82" spans="1:11" ht="22.5" customHeight="1">
      <c r="A82" s="10" t="s">
        <v>168</v>
      </c>
      <c r="B82" s="10" t="s">
        <v>148</v>
      </c>
      <c r="C82" s="10" t="s">
        <v>109</v>
      </c>
      <c r="D82" s="234" t="s">
        <v>174</v>
      </c>
      <c r="E82" s="235">
        <f t="shared" si="3"/>
        <v>1.06</v>
      </c>
      <c r="F82" s="236">
        <f t="shared" si="2"/>
        <v>1.06</v>
      </c>
      <c r="G82" s="237">
        <v>1.06</v>
      </c>
      <c r="H82" s="237">
        <v>0</v>
      </c>
      <c r="I82" s="237">
        <v>0</v>
      </c>
      <c r="J82" s="242">
        <v>0</v>
      </c>
      <c r="K82" s="70"/>
    </row>
    <row r="83" spans="1:11" ht="22.5" customHeight="1">
      <c r="A83" s="10" t="s">
        <v>168</v>
      </c>
      <c r="B83" s="10" t="s">
        <v>148</v>
      </c>
      <c r="C83" s="10" t="s">
        <v>109</v>
      </c>
      <c r="D83" s="234" t="s">
        <v>174</v>
      </c>
      <c r="E83" s="235">
        <f t="shared" si="3"/>
        <v>5</v>
      </c>
      <c r="F83" s="236">
        <f t="shared" si="2"/>
        <v>5</v>
      </c>
      <c r="G83" s="237">
        <v>5</v>
      </c>
      <c r="H83" s="237">
        <v>0</v>
      </c>
      <c r="I83" s="237">
        <v>0</v>
      </c>
      <c r="J83" s="242">
        <v>0</v>
      </c>
      <c r="K83" s="70"/>
    </row>
    <row r="84" spans="1:11" ht="22.5" customHeight="1">
      <c r="A84" s="10" t="s">
        <v>168</v>
      </c>
      <c r="B84" s="10" t="s">
        <v>148</v>
      </c>
      <c r="C84" s="10" t="s">
        <v>109</v>
      </c>
      <c r="D84" s="234" t="s">
        <v>174</v>
      </c>
      <c r="E84" s="235">
        <f t="shared" si="3"/>
        <v>0.8</v>
      </c>
      <c r="F84" s="236">
        <f t="shared" si="2"/>
        <v>0.8</v>
      </c>
      <c r="G84" s="237">
        <v>0.8</v>
      </c>
      <c r="H84" s="237">
        <v>0</v>
      </c>
      <c r="I84" s="237">
        <v>0</v>
      </c>
      <c r="J84" s="242">
        <v>0</v>
      </c>
      <c r="K84" s="70"/>
    </row>
    <row r="85" spans="1:11" ht="22.5" customHeight="1">
      <c r="A85" s="10" t="s">
        <v>168</v>
      </c>
      <c r="B85" s="10" t="s">
        <v>148</v>
      </c>
      <c r="C85" s="10" t="s">
        <v>109</v>
      </c>
      <c r="D85" s="234" t="s">
        <v>174</v>
      </c>
      <c r="E85" s="235">
        <f t="shared" si="3"/>
        <v>1.45</v>
      </c>
      <c r="F85" s="236">
        <f t="shared" si="2"/>
        <v>1.45</v>
      </c>
      <c r="G85" s="237">
        <v>1.45</v>
      </c>
      <c r="H85" s="237">
        <v>0</v>
      </c>
      <c r="I85" s="237">
        <v>0</v>
      </c>
      <c r="J85" s="242">
        <v>0</v>
      </c>
      <c r="K85" s="70"/>
    </row>
    <row r="86" spans="1:11" ht="22.5" customHeight="1">
      <c r="A86" s="10" t="s">
        <v>168</v>
      </c>
      <c r="B86" s="10" t="s">
        <v>148</v>
      </c>
      <c r="C86" s="10" t="s">
        <v>109</v>
      </c>
      <c r="D86" s="234" t="s">
        <v>174</v>
      </c>
      <c r="E86" s="235">
        <f t="shared" si="3"/>
        <v>1.46</v>
      </c>
      <c r="F86" s="236">
        <f t="shared" si="2"/>
        <v>1.46</v>
      </c>
      <c r="G86" s="237">
        <v>1.46</v>
      </c>
      <c r="H86" s="237">
        <v>0</v>
      </c>
      <c r="I86" s="237">
        <v>0</v>
      </c>
      <c r="J86" s="242">
        <v>0</v>
      </c>
      <c r="K86" s="70"/>
    </row>
    <row r="87" spans="1:11" ht="22.5" customHeight="1">
      <c r="A87" s="10" t="s">
        <v>168</v>
      </c>
      <c r="B87" s="10" t="s">
        <v>148</v>
      </c>
      <c r="C87" s="10" t="s">
        <v>109</v>
      </c>
      <c r="D87" s="234" t="s">
        <v>174</v>
      </c>
      <c r="E87" s="235">
        <f t="shared" si="3"/>
        <v>3.15</v>
      </c>
      <c r="F87" s="236">
        <f t="shared" si="2"/>
        <v>3.15</v>
      </c>
      <c r="G87" s="237">
        <v>3.15</v>
      </c>
      <c r="H87" s="237">
        <v>0</v>
      </c>
      <c r="I87" s="237">
        <v>0</v>
      </c>
      <c r="J87" s="242">
        <v>0</v>
      </c>
      <c r="K87" s="70"/>
    </row>
    <row r="88" spans="1:11" ht="22.5" customHeight="1">
      <c r="A88" s="10" t="s">
        <v>168</v>
      </c>
      <c r="B88" s="10" t="s">
        <v>148</v>
      </c>
      <c r="C88" s="10" t="s">
        <v>109</v>
      </c>
      <c r="D88" s="234" t="s">
        <v>174</v>
      </c>
      <c r="E88" s="235">
        <f t="shared" si="3"/>
        <v>0.9</v>
      </c>
      <c r="F88" s="236">
        <f t="shared" si="2"/>
        <v>0.9</v>
      </c>
      <c r="G88" s="237">
        <v>0.9</v>
      </c>
      <c r="H88" s="237">
        <v>0</v>
      </c>
      <c r="I88" s="237">
        <v>0</v>
      </c>
      <c r="J88" s="242">
        <v>0</v>
      </c>
      <c r="K88" s="70"/>
    </row>
    <row r="89" spans="1:11" ht="22.5" customHeight="1">
      <c r="A89" s="10" t="s">
        <v>168</v>
      </c>
      <c r="B89" s="10" t="s">
        <v>148</v>
      </c>
      <c r="C89" s="10" t="s">
        <v>109</v>
      </c>
      <c r="D89" s="234" t="s">
        <v>174</v>
      </c>
      <c r="E89" s="235">
        <f t="shared" si="3"/>
        <v>0.37</v>
      </c>
      <c r="F89" s="236">
        <f t="shared" si="2"/>
        <v>0.37</v>
      </c>
      <c r="G89" s="237">
        <v>0.37</v>
      </c>
      <c r="H89" s="237">
        <v>0</v>
      </c>
      <c r="I89" s="237">
        <v>0</v>
      </c>
      <c r="J89" s="242">
        <v>0</v>
      </c>
      <c r="K89" s="70"/>
    </row>
    <row r="90" spans="1:11" ht="22.5" customHeight="1">
      <c r="A90" s="10"/>
      <c r="B90" s="10" t="s">
        <v>92</v>
      </c>
      <c r="C90" s="10"/>
      <c r="D90" s="234" t="s">
        <v>175</v>
      </c>
      <c r="E90" s="235">
        <f t="shared" si="3"/>
        <v>95</v>
      </c>
      <c r="F90" s="236">
        <f t="shared" si="2"/>
        <v>0</v>
      </c>
      <c r="G90" s="237">
        <v>0</v>
      </c>
      <c r="H90" s="237">
        <v>0</v>
      </c>
      <c r="I90" s="237">
        <v>0</v>
      </c>
      <c r="J90" s="242">
        <v>95</v>
      </c>
      <c r="K90" s="70"/>
    </row>
    <row r="91" spans="1:11" ht="22.5" customHeight="1">
      <c r="A91" s="10" t="s">
        <v>168</v>
      </c>
      <c r="B91" s="10" t="s">
        <v>152</v>
      </c>
      <c r="C91" s="10" t="s">
        <v>92</v>
      </c>
      <c r="D91" s="234" t="s">
        <v>176</v>
      </c>
      <c r="E91" s="235">
        <f t="shared" si="3"/>
        <v>95</v>
      </c>
      <c r="F91" s="236">
        <f t="shared" si="2"/>
        <v>0</v>
      </c>
      <c r="G91" s="237">
        <v>0</v>
      </c>
      <c r="H91" s="237">
        <v>0</v>
      </c>
      <c r="I91" s="237">
        <v>0</v>
      </c>
      <c r="J91" s="242">
        <v>95</v>
      </c>
      <c r="K91" s="70"/>
    </row>
    <row r="92" spans="1:11" ht="22.5" customHeight="1">
      <c r="A92" s="10"/>
      <c r="B92" s="10" t="s">
        <v>177</v>
      </c>
      <c r="C92" s="10"/>
      <c r="D92" s="234" t="s">
        <v>178</v>
      </c>
      <c r="E92" s="235">
        <f t="shared" si="3"/>
        <v>266.26</v>
      </c>
      <c r="F92" s="236">
        <f t="shared" si="2"/>
        <v>266.26</v>
      </c>
      <c r="G92" s="237">
        <v>266.26</v>
      </c>
      <c r="H92" s="237">
        <v>0</v>
      </c>
      <c r="I92" s="237">
        <v>0</v>
      </c>
      <c r="J92" s="242">
        <v>0</v>
      </c>
      <c r="K92" s="71"/>
    </row>
    <row r="93" spans="1:11" ht="22.5" customHeight="1">
      <c r="A93" s="10" t="s">
        <v>168</v>
      </c>
      <c r="B93" s="10" t="s">
        <v>179</v>
      </c>
      <c r="C93" s="10" t="s">
        <v>177</v>
      </c>
      <c r="D93" s="234" t="s">
        <v>180</v>
      </c>
      <c r="E93" s="235">
        <f t="shared" si="3"/>
        <v>9.26</v>
      </c>
      <c r="F93" s="236">
        <f t="shared" si="2"/>
        <v>9.26</v>
      </c>
      <c r="G93" s="237">
        <v>9.26</v>
      </c>
      <c r="H93" s="237">
        <v>0</v>
      </c>
      <c r="I93" s="237">
        <v>0</v>
      </c>
      <c r="J93" s="242">
        <v>0</v>
      </c>
      <c r="K93" s="71"/>
    </row>
    <row r="94" spans="1:11" ht="22.5" customHeight="1">
      <c r="A94" s="10" t="s">
        <v>168</v>
      </c>
      <c r="B94" s="10" t="s">
        <v>179</v>
      </c>
      <c r="C94" s="10" t="s">
        <v>177</v>
      </c>
      <c r="D94" s="234" t="s">
        <v>180</v>
      </c>
      <c r="E94" s="235">
        <f t="shared" si="3"/>
        <v>1.43</v>
      </c>
      <c r="F94" s="236">
        <f t="shared" si="2"/>
        <v>1.43</v>
      </c>
      <c r="G94" s="237">
        <v>1.43</v>
      </c>
      <c r="H94" s="237">
        <v>0</v>
      </c>
      <c r="I94" s="237">
        <v>0</v>
      </c>
      <c r="J94" s="242">
        <v>0</v>
      </c>
      <c r="K94" s="71"/>
    </row>
    <row r="95" spans="1:11" ht="22.5" customHeight="1">
      <c r="A95" s="10" t="s">
        <v>168</v>
      </c>
      <c r="B95" s="10" t="s">
        <v>179</v>
      </c>
      <c r="C95" s="10" t="s">
        <v>177</v>
      </c>
      <c r="D95" s="234" t="s">
        <v>180</v>
      </c>
      <c r="E95" s="235">
        <f t="shared" si="3"/>
        <v>21.26</v>
      </c>
      <c r="F95" s="236">
        <f t="shared" si="2"/>
        <v>21.26</v>
      </c>
      <c r="G95" s="237">
        <v>21.26</v>
      </c>
      <c r="H95" s="237">
        <v>0</v>
      </c>
      <c r="I95" s="237">
        <v>0</v>
      </c>
      <c r="J95" s="242">
        <v>0</v>
      </c>
      <c r="K95" s="71"/>
    </row>
    <row r="96" spans="1:11" ht="22.5" customHeight="1">
      <c r="A96" s="10" t="s">
        <v>168</v>
      </c>
      <c r="B96" s="10" t="s">
        <v>179</v>
      </c>
      <c r="C96" s="10" t="s">
        <v>177</v>
      </c>
      <c r="D96" s="234" t="s">
        <v>180</v>
      </c>
      <c r="E96" s="235">
        <f t="shared" si="3"/>
        <v>16.31</v>
      </c>
      <c r="F96" s="236">
        <f t="shared" si="2"/>
        <v>16.31</v>
      </c>
      <c r="G96" s="237">
        <v>16.31</v>
      </c>
      <c r="H96" s="237">
        <v>0</v>
      </c>
      <c r="I96" s="237">
        <v>0</v>
      </c>
      <c r="J96" s="242">
        <v>0</v>
      </c>
      <c r="K96" s="71"/>
    </row>
    <row r="97" spans="1:11" ht="22.5" customHeight="1">
      <c r="A97" s="10" t="s">
        <v>168</v>
      </c>
      <c r="B97" s="10" t="s">
        <v>179</v>
      </c>
      <c r="C97" s="10" t="s">
        <v>177</v>
      </c>
      <c r="D97" s="234" t="s">
        <v>180</v>
      </c>
      <c r="E97" s="235">
        <f t="shared" si="3"/>
        <v>11.2</v>
      </c>
      <c r="F97" s="236">
        <f t="shared" si="2"/>
        <v>11.2</v>
      </c>
      <c r="G97" s="237">
        <v>11.2</v>
      </c>
      <c r="H97" s="237">
        <v>0</v>
      </c>
      <c r="I97" s="237">
        <v>0</v>
      </c>
      <c r="J97" s="242">
        <v>0</v>
      </c>
      <c r="K97" s="71"/>
    </row>
    <row r="98" spans="1:11" ht="22.5" customHeight="1">
      <c r="A98" s="10" t="s">
        <v>168</v>
      </c>
      <c r="B98" s="10" t="s">
        <v>179</v>
      </c>
      <c r="C98" s="10" t="s">
        <v>177</v>
      </c>
      <c r="D98" s="234" t="s">
        <v>180</v>
      </c>
      <c r="E98" s="235">
        <f t="shared" si="3"/>
        <v>3.18</v>
      </c>
      <c r="F98" s="236">
        <f t="shared" si="2"/>
        <v>3.18</v>
      </c>
      <c r="G98" s="237">
        <v>3.18</v>
      </c>
      <c r="H98" s="237">
        <v>0</v>
      </c>
      <c r="I98" s="237">
        <v>0</v>
      </c>
      <c r="J98" s="242">
        <v>0</v>
      </c>
      <c r="K98" s="71"/>
    </row>
    <row r="99" spans="1:11" ht="22.5" customHeight="1">
      <c r="A99" s="10" t="s">
        <v>168</v>
      </c>
      <c r="B99" s="10" t="s">
        <v>179</v>
      </c>
      <c r="C99" s="10" t="s">
        <v>177</v>
      </c>
      <c r="D99" s="234" t="s">
        <v>180</v>
      </c>
      <c r="E99" s="235">
        <f t="shared" si="3"/>
        <v>5.18</v>
      </c>
      <c r="F99" s="236">
        <f t="shared" si="2"/>
        <v>5.18</v>
      </c>
      <c r="G99" s="237">
        <v>5.18</v>
      </c>
      <c r="H99" s="237">
        <v>0</v>
      </c>
      <c r="I99" s="237">
        <v>0</v>
      </c>
      <c r="J99" s="242">
        <v>0</v>
      </c>
      <c r="K99" s="71"/>
    </row>
    <row r="100" spans="1:11" ht="22.5" customHeight="1">
      <c r="A100" s="10" t="s">
        <v>168</v>
      </c>
      <c r="B100" s="10" t="s">
        <v>179</v>
      </c>
      <c r="C100" s="10" t="s">
        <v>177</v>
      </c>
      <c r="D100" s="234" t="s">
        <v>180</v>
      </c>
      <c r="E100" s="235">
        <f t="shared" si="3"/>
        <v>18.9</v>
      </c>
      <c r="F100" s="236">
        <f t="shared" si="2"/>
        <v>18.9</v>
      </c>
      <c r="G100" s="237">
        <v>18.9</v>
      </c>
      <c r="H100" s="237">
        <v>0</v>
      </c>
      <c r="I100" s="237">
        <v>0</v>
      </c>
      <c r="J100" s="242">
        <v>0</v>
      </c>
      <c r="K100" s="71"/>
    </row>
    <row r="101" spans="1:11" ht="22.5" customHeight="1">
      <c r="A101" s="10" t="s">
        <v>168</v>
      </c>
      <c r="B101" s="10" t="s">
        <v>179</v>
      </c>
      <c r="C101" s="10" t="s">
        <v>177</v>
      </c>
      <c r="D101" s="234" t="s">
        <v>180</v>
      </c>
      <c r="E101" s="235">
        <f t="shared" si="3"/>
        <v>1.13</v>
      </c>
      <c r="F101" s="236">
        <f t="shared" si="2"/>
        <v>1.13</v>
      </c>
      <c r="G101" s="237">
        <v>1.13</v>
      </c>
      <c r="H101" s="237">
        <v>0</v>
      </c>
      <c r="I101" s="237">
        <v>0</v>
      </c>
      <c r="J101" s="242">
        <v>0</v>
      </c>
      <c r="K101" s="71"/>
    </row>
    <row r="102" spans="1:11" ht="22.5" customHeight="1">
      <c r="A102" s="10" t="s">
        <v>168</v>
      </c>
      <c r="B102" s="10" t="s">
        <v>179</v>
      </c>
      <c r="C102" s="10" t="s">
        <v>177</v>
      </c>
      <c r="D102" s="234" t="s">
        <v>180</v>
      </c>
      <c r="E102" s="235">
        <f t="shared" si="3"/>
        <v>2.84</v>
      </c>
      <c r="F102" s="236">
        <f t="shared" si="2"/>
        <v>2.84</v>
      </c>
      <c r="G102" s="237">
        <v>2.84</v>
      </c>
      <c r="H102" s="237">
        <v>0</v>
      </c>
      <c r="I102" s="237">
        <v>0</v>
      </c>
      <c r="J102" s="242">
        <v>0</v>
      </c>
      <c r="K102" s="71"/>
    </row>
    <row r="103" spans="1:11" ht="22.5" customHeight="1">
      <c r="A103" s="10" t="s">
        <v>168</v>
      </c>
      <c r="B103" s="10" t="s">
        <v>179</v>
      </c>
      <c r="C103" s="10" t="s">
        <v>177</v>
      </c>
      <c r="D103" s="234" t="s">
        <v>180</v>
      </c>
      <c r="E103" s="235">
        <f t="shared" si="3"/>
        <v>8.06</v>
      </c>
      <c r="F103" s="236">
        <f t="shared" si="2"/>
        <v>8.06</v>
      </c>
      <c r="G103" s="237">
        <v>8.06</v>
      </c>
      <c r="H103" s="237">
        <v>0</v>
      </c>
      <c r="I103" s="237">
        <v>0</v>
      </c>
      <c r="J103" s="242">
        <v>0</v>
      </c>
      <c r="K103" s="71"/>
    </row>
    <row r="104" spans="1:11" ht="22.5" customHeight="1">
      <c r="A104" s="10" t="s">
        <v>168</v>
      </c>
      <c r="B104" s="10" t="s">
        <v>179</v>
      </c>
      <c r="C104" s="10" t="s">
        <v>177</v>
      </c>
      <c r="D104" s="234" t="s">
        <v>180</v>
      </c>
      <c r="E104" s="235">
        <f t="shared" si="3"/>
        <v>21.25</v>
      </c>
      <c r="F104" s="236">
        <f t="shared" si="2"/>
        <v>21.25</v>
      </c>
      <c r="G104" s="237">
        <v>21.25</v>
      </c>
      <c r="H104" s="237">
        <v>0</v>
      </c>
      <c r="I104" s="237">
        <v>0</v>
      </c>
      <c r="J104" s="242">
        <v>0</v>
      </c>
      <c r="K104" s="71"/>
    </row>
    <row r="105" spans="1:11" ht="22.5" customHeight="1">
      <c r="A105" s="10" t="s">
        <v>168</v>
      </c>
      <c r="B105" s="10" t="s">
        <v>179</v>
      </c>
      <c r="C105" s="10" t="s">
        <v>177</v>
      </c>
      <c r="D105" s="234" t="s">
        <v>180</v>
      </c>
      <c r="E105" s="235">
        <f t="shared" si="3"/>
        <v>15.13</v>
      </c>
      <c r="F105" s="236">
        <f t="shared" si="2"/>
        <v>15.13</v>
      </c>
      <c r="G105" s="237">
        <v>15.13</v>
      </c>
      <c r="H105" s="237">
        <v>0</v>
      </c>
      <c r="I105" s="237">
        <v>0</v>
      </c>
      <c r="J105" s="242">
        <v>0</v>
      </c>
      <c r="K105" s="71"/>
    </row>
    <row r="106" spans="1:11" ht="22.5" customHeight="1">
      <c r="A106" s="10" t="s">
        <v>168</v>
      </c>
      <c r="B106" s="10" t="s">
        <v>179</v>
      </c>
      <c r="C106" s="10" t="s">
        <v>177</v>
      </c>
      <c r="D106" s="234" t="s">
        <v>180</v>
      </c>
      <c r="E106" s="235">
        <f t="shared" si="3"/>
        <v>14.93</v>
      </c>
      <c r="F106" s="236">
        <f t="shared" si="2"/>
        <v>14.93</v>
      </c>
      <c r="G106" s="237">
        <v>14.93</v>
      </c>
      <c r="H106" s="237">
        <v>0</v>
      </c>
      <c r="I106" s="237">
        <v>0</v>
      </c>
      <c r="J106" s="242">
        <v>0</v>
      </c>
      <c r="K106" s="71"/>
    </row>
    <row r="107" spans="1:11" ht="22.5" customHeight="1">
      <c r="A107" s="10" t="s">
        <v>168</v>
      </c>
      <c r="B107" s="10" t="s">
        <v>179</v>
      </c>
      <c r="C107" s="10" t="s">
        <v>177</v>
      </c>
      <c r="D107" s="234" t="s">
        <v>180</v>
      </c>
      <c r="E107" s="235">
        <f t="shared" si="3"/>
        <v>6.48</v>
      </c>
      <c r="F107" s="236">
        <f t="shared" si="2"/>
        <v>6.48</v>
      </c>
      <c r="G107" s="237">
        <v>6.48</v>
      </c>
      <c r="H107" s="237">
        <v>0</v>
      </c>
      <c r="I107" s="237">
        <v>0</v>
      </c>
      <c r="J107" s="242">
        <v>0</v>
      </c>
      <c r="K107" s="71"/>
    </row>
    <row r="108" spans="1:11" ht="22.5" customHeight="1">
      <c r="A108" s="10" t="s">
        <v>168</v>
      </c>
      <c r="B108" s="10" t="s">
        <v>179</v>
      </c>
      <c r="C108" s="10" t="s">
        <v>177</v>
      </c>
      <c r="D108" s="234" t="s">
        <v>180</v>
      </c>
      <c r="E108" s="235">
        <f t="shared" si="3"/>
        <v>3.78</v>
      </c>
      <c r="F108" s="236">
        <f t="shared" si="2"/>
        <v>3.78</v>
      </c>
      <c r="G108" s="237">
        <v>3.78</v>
      </c>
      <c r="H108" s="237">
        <v>0</v>
      </c>
      <c r="I108" s="237">
        <v>0</v>
      </c>
      <c r="J108" s="242">
        <v>0</v>
      </c>
      <c r="K108" s="71"/>
    </row>
    <row r="109" spans="1:11" ht="22.5" customHeight="1">
      <c r="A109" s="10" t="s">
        <v>168</v>
      </c>
      <c r="B109" s="10" t="s">
        <v>179</v>
      </c>
      <c r="C109" s="10" t="s">
        <v>177</v>
      </c>
      <c r="D109" s="234" t="s">
        <v>180</v>
      </c>
      <c r="E109" s="235">
        <f t="shared" si="3"/>
        <v>10.87</v>
      </c>
      <c r="F109" s="236">
        <f t="shared" si="2"/>
        <v>10.87</v>
      </c>
      <c r="G109" s="237">
        <v>10.87</v>
      </c>
      <c r="H109" s="237">
        <v>0</v>
      </c>
      <c r="I109" s="237">
        <v>0</v>
      </c>
      <c r="J109" s="242">
        <v>0</v>
      </c>
      <c r="K109" s="71"/>
    </row>
    <row r="110" spans="1:11" ht="22.5" customHeight="1">
      <c r="A110" s="10" t="s">
        <v>168</v>
      </c>
      <c r="B110" s="10" t="s">
        <v>179</v>
      </c>
      <c r="C110" s="10" t="s">
        <v>177</v>
      </c>
      <c r="D110" s="234" t="s">
        <v>180</v>
      </c>
      <c r="E110" s="235">
        <f t="shared" si="3"/>
        <v>5.15</v>
      </c>
      <c r="F110" s="236">
        <f t="shared" si="2"/>
        <v>5.15</v>
      </c>
      <c r="G110" s="237">
        <v>5.15</v>
      </c>
      <c r="H110" s="237">
        <v>0</v>
      </c>
      <c r="I110" s="237">
        <v>0</v>
      </c>
      <c r="J110" s="242">
        <v>0</v>
      </c>
      <c r="K110" s="71"/>
    </row>
    <row r="111" spans="1:11" ht="22.5" customHeight="1">
      <c r="A111" s="10" t="s">
        <v>168</v>
      </c>
      <c r="B111" s="10" t="s">
        <v>179</v>
      </c>
      <c r="C111" s="10" t="s">
        <v>177</v>
      </c>
      <c r="D111" s="234" t="s">
        <v>180</v>
      </c>
      <c r="E111" s="235">
        <f t="shared" si="3"/>
        <v>7.09</v>
      </c>
      <c r="F111" s="236">
        <f t="shared" si="2"/>
        <v>7.09</v>
      </c>
      <c r="G111" s="237">
        <v>7.09</v>
      </c>
      <c r="H111" s="237">
        <v>0</v>
      </c>
      <c r="I111" s="237">
        <v>0</v>
      </c>
      <c r="J111" s="242">
        <v>0</v>
      </c>
      <c r="K111" s="71"/>
    </row>
    <row r="112" spans="1:11" ht="22.5" customHeight="1">
      <c r="A112" s="10" t="s">
        <v>168</v>
      </c>
      <c r="B112" s="10" t="s">
        <v>179</v>
      </c>
      <c r="C112" s="10" t="s">
        <v>88</v>
      </c>
      <c r="D112" s="234" t="s">
        <v>181</v>
      </c>
      <c r="E112" s="235">
        <f t="shared" si="3"/>
        <v>4.68</v>
      </c>
      <c r="F112" s="236">
        <f t="shared" si="2"/>
        <v>4.68</v>
      </c>
      <c r="G112" s="237">
        <v>4.68</v>
      </c>
      <c r="H112" s="237">
        <v>0</v>
      </c>
      <c r="I112" s="237">
        <v>0</v>
      </c>
      <c r="J112" s="242">
        <v>0</v>
      </c>
      <c r="K112" s="71"/>
    </row>
    <row r="113" spans="1:11" ht="22.5" customHeight="1">
      <c r="A113" s="10" t="s">
        <v>168</v>
      </c>
      <c r="B113" s="10" t="s">
        <v>179</v>
      </c>
      <c r="C113" s="10" t="s">
        <v>88</v>
      </c>
      <c r="D113" s="234" t="s">
        <v>181</v>
      </c>
      <c r="E113" s="235">
        <f t="shared" si="3"/>
        <v>8.66</v>
      </c>
      <c r="F113" s="236">
        <f t="shared" si="2"/>
        <v>8.66</v>
      </c>
      <c r="G113" s="237">
        <v>8.66</v>
      </c>
      <c r="H113" s="237">
        <v>0</v>
      </c>
      <c r="I113" s="237">
        <v>0</v>
      </c>
      <c r="J113" s="242">
        <v>0</v>
      </c>
      <c r="K113" s="71"/>
    </row>
    <row r="114" spans="1:11" ht="22.5" customHeight="1">
      <c r="A114" s="10" t="s">
        <v>168</v>
      </c>
      <c r="B114" s="10" t="s">
        <v>179</v>
      </c>
      <c r="C114" s="10" t="s">
        <v>88</v>
      </c>
      <c r="D114" s="234" t="s">
        <v>181</v>
      </c>
      <c r="E114" s="235">
        <f t="shared" si="3"/>
        <v>2.58</v>
      </c>
      <c r="F114" s="236">
        <f t="shared" si="2"/>
        <v>2.58</v>
      </c>
      <c r="G114" s="237">
        <v>2.58</v>
      </c>
      <c r="H114" s="237">
        <v>0</v>
      </c>
      <c r="I114" s="237">
        <v>0</v>
      </c>
      <c r="J114" s="242">
        <v>0</v>
      </c>
      <c r="K114" s="71"/>
    </row>
    <row r="115" spans="1:11" ht="22.5" customHeight="1">
      <c r="A115" s="10" t="s">
        <v>168</v>
      </c>
      <c r="B115" s="10" t="s">
        <v>179</v>
      </c>
      <c r="C115" s="10" t="s">
        <v>88</v>
      </c>
      <c r="D115" s="234" t="s">
        <v>181</v>
      </c>
      <c r="E115" s="235">
        <f t="shared" si="3"/>
        <v>3.84</v>
      </c>
      <c r="F115" s="236">
        <f t="shared" si="2"/>
        <v>3.84</v>
      </c>
      <c r="G115" s="237">
        <v>3.84</v>
      </c>
      <c r="H115" s="237">
        <v>0</v>
      </c>
      <c r="I115" s="237">
        <v>0</v>
      </c>
      <c r="J115" s="242">
        <v>0</v>
      </c>
      <c r="K115" s="71"/>
    </row>
    <row r="116" spans="1:11" ht="22.5" customHeight="1">
      <c r="A116" s="10" t="s">
        <v>168</v>
      </c>
      <c r="B116" s="10" t="s">
        <v>179</v>
      </c>
      <c r="C116" s="10" t="s">
        <v>88</v>
      </c>
      <c r="D116" s="234" t="s">
        <v>181</v>
      </c>
      <c r="E116" s="235">
        <f t="shared" si="3"/>
        <v>8.88</v>
      </c>
      <c r="F116" s="236">
        <f t="shared" si="2"/>
        <v>8.88</v>
      </c>
      <c r="G116" s="237">
        <v>8.88</v>
      </c>
      <c r="H116" s="237">
        <v>0</v>
      </c>
      <c r="I116" s="237">
        <v>0</v>
      </c>
      <c r="J116" s="242">
        <v>0</v>
      </c>
      <c r="K116" s="71"/>
    </row>
    <row r="117" spans="1:11" ht="22.5" customHeight="1">
      <c r="A117" s="10" t="s">
        <v>168</v>
      </c>
      <c r="B117" s="10" t="s">
        <v>179</v>
      </c>
      <c r="C117" s="10" t="s">
        <v>88</v>
      </c>
      <c r="D117" s="234" t="s">
        <v>181</v>
      </c>
      <c r="E117" s="235">
        <f t="shared" si="3"/>
        <v>4.21</v>
      </c>
      <c r="F117" s="236">
        <f aca="true" t="shared" si="4" ref="F117:F180">G117+H117+I117</f>
        <v>4.21</v>
      </c>
      <c r="G117" s="237">
        <v>4.21</v>
      </c>
      <c r="H117" s="237">
        <v>0</v>
      </c>
      <c r="I117" s="237">
        <v>0</v>
      </c>
      <c r="J117" s="242">
        <v>0</v>
      </c>
      <c r="K117" s="71"/>
    </row>
    <row r="118" spans="1:11" ht="22.5" customHeight="1">
      <c r="A118" s="10" t="s">
        <v>168</v>
      </c>
      <c r="B118" s="10" t="s">
        <v>179</v>
      </c>
      <c r="C118" s="10" t="s">
        <v>88</v>
      </c>
      <c r="D118" s="234" t="s">
        <v>181</v>
      </c>
      <c r="E118" s="235">
        <f t="shared" si="3"/>
        <v>8.23</v>
      </c>
      <c r="F118" s="236">
        <f t="shared" si="4"/>
        <v>8.23</v>
      </c>
      <c r="G118" s="237">
        <v>8.23</v>
      </c>
      <c r="H118" s="237">
        <v>0</v>
      </c>
      <c r="I118" s="237">
        <v>0</v>
      </c>
      <c r="J118" s="242">
        <v>0</v>
      </c>
      <c r="K118" s="71"/>
    </row>
    <row r="119" spans="1:11" ht="22.5" customHeight="1">
      <c r="A119" s="10" t="s">
        <v>168</v>
      </c>
      <c r="B119" s="10" t="s">
        <v>179</v>
      </c>
      <c r="C119" s="10" t="s">
        <v>88</v>
      </c>
      <c r="D119" s="234" t="s">
        <v>181</v>
      </c>
      <c r="E119" s="235">
        <f t="shared" si="3"/>
        <v>2.88</v>
      </c>
      <c r="F119" s="236">
        <f t="shared" si="4"/>
        <v>2.88</v>
      </c>
      <c r="G119" s="237">
        <v>2.88</v>
      </c>
      <c r="H119" s="237">
        <v>0</v>
      </c>
      <c r="I119" s="237">
        <v>0</v>
      </c>
      <c r="J119" s="242">
        <v>0</v>
      </c>
      <c r="K119" s="71"/>
    </row>
    <row r="120" spans="1:11" ht="22.5" customHeight="1">
      <c r="A120" s="10" t="s">
        <v>168</v>
      </c>
      <c r="B120" s="10" t="s">
        <v>179</v>
      </c>
      <c r="C120" s="10" t="s">
        <v>88</v>
      </c>
      <c r="D120" s="234" t="s">
        <v>181</v>
      </c>
      <c r="E120" s="235">
        <f t="shared" si="3"/>
        <v>1.42</v>
      </c>
      <c r="F120" s="236">
        <f t="shared" si="4"/>
        <v>1.42</v>
      </c>
      <c r="G120" s="237">
        <v>1.42</v>
      </c>
      <c r="H120" s="237">
        <v>0</v>
      </c>
      <c r="I120" s="237">
        <v>0</v>
      </c>
      <c r="J120" s="242">
        <v>0</v>
      </c>
      <c r="K120" s="71"/>
    </row>
    <row r="121" spans="1:11" ht="22.5" customHeight="1">
      <c r="A121" s="10" t="s">
        <v>168</v>
      </c>
      <c r="B121" s="10" t="s">
        <v>179</v>
      </c>
      <c r="C121" s="10" t="s">
        <v>88</v>
      </c>
      <c r="D121" s="234" t="s">
        <v>181</v>
      </c>
      <c r="E121" s="235">
        <f t="shared" si="3"/>
        <v>1.89</v>
      </c>
      <c r="F121" s="236">
        <f t="shared" si="4"/>
        <v>1.89</v>
      </c>
      <c r="G121" s="237">
        <v>1.89</v>
      </c>
      <c r="H121" s="237">
        <v>0</v>
      </c>
      <c r="I121" s="237">
        <v>0</v>
      </c>
      <c r="J121" s="242">
        <v>0</v>
      </c>
      <c r="K121" s="71"/>
    </row>
    <row r="122" spans="1:11" ht="22.5" customHeight="1">
      <c r="A122" s="10" t="s">
        <v>168</v>
      </c>
      <c r="B122" s="10" t="s">
        <v>179</v>
      </c>
      <c r="C122" s="10" t="s">
        <v>88</v>
      </c>
      <c r="D122" s="234" t="s">
        <v>181</v>
      </c>
      <c r="E122" s="235">
        <f t="shared" si="3"/>
        <v>1.59</v>
      </c>
      <c r="F122" s="236">
        <f t="shared" si="4"/>
        <v>1.59</v>
      </c>
      <c r="G122" s="237">
        <v>1.59</v>
      </c>
      <c r="H122" s="237">
        <v>0</v>
      </c>
      <c r="I122" s="237">
        <v>0</v>
      </c>
      <c r="J122" s="242">
        <v>0</v>
      </c>
      <c r="K122" s="71"/>
    </row>
    <row r="123" spans="1:11" ht="22.5" customHeight="1">
      <c r="A123" s="10" t="s">
        <v>168</v>
      </c>
      <c r="B123" s="10" t="s">
        <v>179</v>
      </c>
      <c r="C123" s="10" t="s">
        <v>88</v>
      </c>
      <c r="D123" s="234" t="s">
        <v>181</v>
      </c>
      <c r="E123" s="235">
        <f t="shared" si="3"/>
        <v>5.6</v>
      </c>
      <c r="F123" s="236">
        <f t="shared" si="4"/>
        <v>5.6</v>
      </c>
      <c r="G123" s="237">
        <v>5.6</v>
      </c>
      <c r="H123" s="237">
        <v>0</v>
      </c>
      <c r="I123" s="237">
        <v>0</v>
      </c>
      <c r="J123" s="242">
        <v>0</v>
      </c>
      <c r="K123" s="71"/>
    </row>
    <row r="124" spans="1:11" ht="22.5" customHeight="1">
      <c r="A124" s="10" t="s">
        <v>168</v>
      </c>
      <c r="B124" s="10" t="s">
        <v>179</v>
      </c>
      <c r="C124" s="10" t="s">
        <v>88</v>
      </c>
      <c r="D124" s="234" t="s">
        <v>181</v>
      </c>
      <c r="E124" s="235">
        <f t="shared" si="3"/>
        <v>6.33</v>
      </c>
      <c r="F124" s="236">
        <f t="shared" si="4"/>
        <v>6.33</v>
      </c>
      <c r="G124" s="237">
        <v>6.33</v>
      </c>
      <c r="H124" s="237">
        <v>0</v>
      </c>
      <c r="I124" s="237">
        <v>0</v>
      </c>
      <c r="J124" s="242">
        <v>0</v>
      </c>
      <c r="K124" s="71"/>
    </row>
    <row r="125" spans="1:11" ht="22.5" customHeight="1">
      <c r="A125" s="10" t="s">
        <v>168</v>
      </c>
      <c r="B125" s="10" t="s">
        <v>179</v>
      </c>
      <c r="C125" s="10" t="s">
        <v>88</v>
      </c>
      <c r="D125" s="234" t="s">
        <v>181</v>
      </c>
      <c r="E125" s="235">
        <f t="shared" si="3"/>
        <v>3.55</v>
      </c>
      <c r="F125" s="236">
        <f t="shared" si="4"/>
        <v>3.55</v>
      </c>
      <c r="G125" s="237">
        <v>3.55</v>
      </c>
      <c r="H125" s="237">
        <v>0</v>
      </c>
      <c r="I125" s="237">
        <v>0</v>
      </c>
      <c r="J125" s="242">
        <v>0</v>
      </c>
      <c r="K125" s="71"/>
    </row>
    <row r="126" spans="1:11" ht="22.5" customHeight="1">
      <c r="A126" s="10" t="s">
        <v>168</v>
      </c>
      <c r="B126" s="10" t="s">
        <v>179</v>
      </c>
      <c r="C126" s="10" t="s">
        <v>88</v>
      </c>
      <c r="D126" s="234" t="s">
        <v>181</v>
      </c>
      <c r="E126" s="235">
        <f t="shared" si="3"/>
        <v>6.96</v>
      </c>
      <c r="F126" s="236">
        <f t="shared" si="4"/>
        <v>6.96</v>
      </c>
      <c r="G126" s="237">
        <v>6.96</v>
      </c>
      <c r="H126" s="237">
        <v>0</v>
      </c>
      <c r="I126" s="237">
        <v>0</v>
      </c>
      <c r="J126" s="242">
        <v>0</v>
      </c>
      <c r="K126" s="71"/>
    </row>
    <row r="127" spans="1:11" ht="22.5" customHeight="1">
      <c r="A127" s="10" t="s">
        <v>168</v>
      </c>
      <c r="B127" s="10" t="s">
        <v>179</v>
      </c>
      <c r="C127" s="10" t="s">
        <v>88</v>
      </c>
      <c r="D127" s="234" t="s">
        <v>181</v>
      </c>
      <c r="E127" s="235">
        <f t="shared" si="3"/>
        <v>7.57</v>
      </c>
      <c r="F127" s="236">
        <f t="shared" si="4"/>
        <v>7.57</v>
      </c>
      <c r="G127" s="237">
        <v>7.57</v>
      </c>
      <c r="H127" s="237">
        <v>0</v>
      </c>
      <c r="I127" s="237">
        <v>0</v>
      </c>
      <c r="J127" s="242">
        <v>0</v>
      </c>
      <c r="K127" s="71"/>
    </row>
    <row r="128" spans="1:11" ht="22.5" customHeight="1">
      <c r="A128" s="10" t="s">
        <v>168</v>
      </c>
      <c r="B128" s="10" t="s">
        <v>179</v>
      </c>
      <c r="C128" s="10" t="s">
        <v>88</v>
      </c>
      <c r="D128" s="234" t="s">
        <v>181</v>
      </c>
      <c r="E128" s="235">
        <f t="shared" si="3"/>
        <v>0.65</v>
      </c>
      <c r="F128" s="236">
        <f t="shared" si="4"/>
        <v>0.65</v>
      </c>
      <c r="G128" s="237">
        <v>0.65</v>
      </c>
      <c r="H128" s="237">
        <v>0</v>
      </c>
      <c r="I128" s="237">
        <v>0</v>
      </c>
      <c r="J128" s="242">
        <v>0</v>
      </c>
      <c r="K128" s="71"/>
    </row>
    <row r="129" spans="1:11" ht="22.5" customHeight="1">
      <c r="A129" s="10" t="s">
        <v>168</v>
      </c>
      <c r="B129" s="10" t="s">
        <v>179</v>
      </c>
      <c r="C129" s="10" t="s">
        <v>88</v>
      </c>
      <c r="D129" s="234" t="s">
        <v>181</v>
      </c>
      <c r="E129" s="235">
        <f t="shared" si="3"/>
        <v>2.59</v>
      </c>
      <c r="F129" s="236">
        <f t="shared" si="4"/>
        <v>2.59</v>
      </c>
      <c r="G129" s="237">
        <v>2.59</v>
      </c>
      <c r="H129" s="237">
        <v>0</v>
      </c>
      <c r="I129" s="237">
        <v>0</v>
      </c>
      <c r="J129" s="242">
        <v>0</v>
      </c>
      <c r="K129" s="71"/>
    </row>
    <row r="130" spans="1:11" ht="22.5" customHeight="1">
      <c r="A130" s="10" t="s">
        <v>168</v>
      </c>
      <c r="B130" s="10" t="s">
        <v>179</v>
      </c>
      <c r="C130" s="10" t="s">
        <v>88</v>
      </c>
      <c r="D130" s="234" t="s">
        <v>181</v>
      </c>
      <c r="E130" s="235">
        <f t="shared" si="3"/>
        <v>0.72</v>
      </c>
      <c r="F130" s="236">
        <f t="shared" si="4"/>
        <v>0.72</v>
      </c>
      <c r="G130" s="237">
        <v>0.72</v>
      </c>
      <c r="H130" s="237">
        <v>0</v>
      </c>
      <c r="I130" s="237">
        <v>0</v>
      </c>
      <c r="J130" s="242">
        <v>0</v>
      </c>
      <c r="K130" s="71"/>
    </row>
    <row r="131" spans="1:11" ht="22.5" customHeight="1">
      <c r="A131" s="10"/>
      <c r="B131" s="10" t="s">
        <v>182</v>
      </c>
      <c r="C131" s="10"/>
      <c r="D131" s="234" t="s">
        <v>183</v>
      </c>
      <c r="E131" s="235">
        <f t="shared" si="3"/>
        <v>10</v>
      </c>
      <c r="F131" s="236">
        <f t="shared" si="4"/>
        <v>0</v>
      </c>
      <c r="G131" s="237">
        <v>0</v>
      </c>
      <c r="H131" s="237">
        <v>0</v>
      </c>
      <c r="I131" s="237">
        <v>0</v>
      </c>
      <c r="J131" s="242">
        <v>10</v>
      </c>
      <c r="K131" s="71"/>
    </row>
    <row r="132" spans="1:11" ht="22.5" customHeight="1">
      <c r="A132" s="10" t="s">
        <v>168</v>
      </c>
      <c r="B132" s="10" t="s">
        <v>184</v>
      </c>
      <c r="C132" s="10" t="s">
        <v>92</v>
      </c>
      <c r="D132" s="234" t="s">
        <v>185</v>
      </c>
      <c r="E132" s="235">
        <f t="shared" si="3"/>
        <v>10</v>
      </c>
      <c r="F132" s="236">
        <f t="shared" si="4"/>
        <v>0</v>
      </c>
      <c r="G132" s="237">
        <v>0</v>
      </c>
      <c r="H132" s="237">
        <v>0</v>
      </c>
      <c r="I132" s="237">
        <v>0</v>
      </c>
      <c r="J132" s="242">
        <v>10</v>
      </c>
      <c r="K132" s="71"/>
    </row>
    <row r="133" spans="1:11" ht="22.5" customHeight="1">
      <c r="A133" s="10" t="s">
        <v>186</v>
      </c>
      <c r="B133" s="10"/>
      <c r="C133" s="10"/>
      <c r="D133" s="234" t="s">
        <v>187</v>
      </c>
      <c r="E133" s="235">
        <f t="shared" si="3"/>
        <v>1449.81</v>
      </c>
      <c r="F133" s="236">
        <f t="shared" si="4"/>
        <v>568.79</v>
      </c>
      <c r="G133" s="237">
        <v>530.89</v>
      </c>
      <c r="H133" s="237">
        <v>37.9</v>
      </c>
      <c r="I133" s="237">
        <v>0</v>
      </c>
      <c r="J133" s="242">
        <v>881.02</v>
      </c>
      <c r="K133" s="71"/>
    </row>
    <row r="134" spans="1:11" ht="22.5" customHeight="1">
      <c r="A134" s="10"/>
      <c r="B134" s="10" t="s">
        <v>85</v>
      </c>
      <c r="C134" s="10"/>
      <c r="D134" s="234" t="s">
        <v>188</v>
      </c>
      <c r="E134" s="235">
        <f t="shared" si="3"/>
        <v>72</v>
      </c>
      <c r="F134" s="236">
        <f t="shared" si="4"/>
        <v>0</v>
      </c>
      <c r="G134" s="237">
        <v>0</v>
      </c>
      <c r="H134" s="237">
        <v>0</v>
      </c>
      <c r="I134" s="237">
        <v>0</v>
      </c>
      <c r="J134" s="242">
        <v>72</v>
      </c>
      <c r="K134" s="71"/>
    </row>
    <row r="135" spans="1:11" ht="22.5" customHeight="1">
      <c r="A135" s="10" t="s">
        <v>189</v>
      </c>
      <c r="B135" s="10" t="s">
        <v>148</v>
      </c>
      <c r="C135" s="10" t="s">
        <v>109</v>
      </c>
      <c r="D135" s="234" t="s">
        <v>190</v>
      </c>
      <c r="E135" s="235">
        <f aca="true" t="shared" si="5" ref="E135:E198">F135+J135</f>
        <v>72</v>
      </c>
      <c r="F135" s="236">
        <f t="shared" si="4"/>
        <v>0</v>
      </c>
      <c r="G135" s="237">
        <v>0</v>
      </c>
      <c r="H135" s="237">
        <v>0</v>
      </c>
      <c r="I135" s="237">
        <v>0</v>
      </c>
      <c r="J135" s="242">
        <v>72</v>
      </c>
      <c r="K135" s="71"/>
    </row>
    <row r="136" spans="1:11" ht="22.5" customHeight="1">
      <c r="A136" s="10"/>
      <c r="B136" s="10" t="s">
        <v>81</v>
      </c>
      <c r="C136" s="10"/>
      <c r="D136" s="234" t="s">
        <v>191</v>
      </c>
      <c r="E136" s="235">
        <f t="shared" si="5"/>
        <v>772.92</v>
      </c>
      <c r="F136" s="236">
        <f t="shared" si="4"/>
        <v>243.9</v>
      </c>
      <c r="G136" s="237">
        <v>206</v>
      </c>
      <c r="H136" s="237">
        <v>37.9</v>
      </c>
      <c r="I136" s="237">
        <v>0</v>
      </c>
      <c r="J136" s="242">
        <v>529.02</v>
      </c>
      <c r="K136" s="71"/>
    </row>
    <row r="137" spans="1:11" ht="22.5" customHeight="1">
      <c r="A137" s="10" t="s">
        <v>189</v>
      </c>
      <c r="B137" s="10" t="s">
        <v>84</v>
      </c>
      <c r="C137" s="10" t="s">
        <v>85</v>
      </c>
      <c r="D137" s="234" t="s">
        <v>192</v>
      </c>
      <c r="E137" s="235">
        <f t="shared" si="5"/>
        <v>772.92</v>
      </c>
      <c r="F137" s="236">
        <f t="shared" si="4"/>
        <v>243.9</v>
      </c>
      <c r="G137" s="237">
        <v>206</v>
      </c>
      <c r="H137" s="237">
        <v>37.9</v>
      </c>
      <c r="I137" s="237">
        <v>0</v>
      </c>
      <c r="J137" s="242">
        <v>529.02</v>
      </c>
      <c r="K137" s="71"/>
    </row>
    <row r="138" spans="1:11" ht="22.5" customHeight="1">
      <c r="A138" s="10"/>
      <c r="B138" s="10" t="s">
        <v>193</v>
      </c>
      <c r="C138" s="10"/>
      <c r="D138" s="234" t="s">
        <v>194</v>
      </c>
      <c r="E138" s="235">
        <f t="shared" si="5"/>
        <v>280</v>
      </c>
      <c r="F138" s="236">
        <f t="shared" si="4"/>
        <v>0</v>
      </c>
      <c r="G138" s="237">
        <v>0</v>
      </c>
      <c r="H138" s="237">
        <v>0</v>
      </c>
      <c r="I138" s="237">
        <v>0</v>
      </c>
      <c r="J138" s="242">
        <v>280</v>
      </c>
      <c r="K138" s="71"/>
    </row>
    <row r="139" spans="1:11" ht="22.5" customHeight="1">
      <c r="A139" s="10" t="s">
        <v>189</v>
      </c>
      <c r="B139" s="10" t="s">
        <v>195</v>
      </c>
      <c r="C139" s="10" t="s">
        <v>94</v>
      </c>
      <c r="D139" s="234" t="s">
        <v>196</v>
      </c>
      <c r="E139" s="235">
        <f t="shared" si="5"/>
        <v>280</v>
      </c>
      <c r="F139" s="236">
        <f t="shared" si="4"/>
        <v>0</v>
      </c>
      <c r="G139" s="237">
        <v>0</v>
      </c>
      <c r="H139" s="237">
        <v>0</v>
      </c>
      <c r="I139" s="237">
        <v>0</v>
      </c>
      <c r="J139" s="242">
        <v>280</v>
      </c>
      <c r="K139" s="71"/>
    </row>
    <row r="140" spans="1:11" ht="22.5" customHeight="1">
      <c r="A140" s="10"/>
      <c r="B140" s="10" t="s">
        <v>98</v>
      </c>
      <c r="C140" s="10"/>
      <c r="D140" s="234" t="s">
        <v>197</v>
      </c>
      <c r="E140" s="235">
        <f t="shared" si="5"/>
        <v>324.89</v>
      </c>
      <c r="F140" s="236">
        <f t="shared" si="4"/>
        <v>324.89</v>
      </c>
      <c r="G140" s="237">
        <v>324.89</v>
      </c>
      <c r="H140" s="237">
        <v>0</v>
      </c>
      <c r="I140" s="237">
        <v>0</v>
      </c>
      <c r="J140" s="242">
        <v>0</v>
      </c>
      <c r="K140" s="71"/>
    </row>
    <row r="141" spans="1:11" ht="22.5" customHeight="1">
      <c r="A141" s="10" t="s">
        <v>189</v>
      </c>
      <c r="B141" s="10" t="s">
        <v>100</v>
      </c>
      <c r="C141" s="10" t="s">
        <v>85</v>
      </c>
      <c r="D141" s="234" t="s">
        <v>198</v>
      </c>
      <c r="E141" s="235">
        <f t="shared" si="5"/>
        <v>4.75</v>
      </c>
      <c r="F141" s="236">
        <f t="shared" si="4"/>
        <v>4.75</v>
      </c>
      <c r="G141" s="237">
        <v>4.75</v>
      </c>
      <c r="H141" s="237">
        <v>0</v>
      </c>
      <c r="I141" s="237">
        <v>0</v>
      </c>
      <c r="J141" s="242">
        <v>0</v>
      </c>
      <c r="K141" s="71"/>
    </row>
    <row r="142" spans="1:11" ht="22.5" customHeight="1">
      <c r="A142" s="10" t="s">
        <v>189</v>
      </c>
      <c r="B142" s="10" t="s">
        <v>100</v>
      </c>
      <c r="C142" s="10" t="s">
        <v>85</v>
      </c>
      <c r="D142" s="234" t="s">
        <v>198</v>
      </c>
      <c r="E142" s="235">
        <f t="shared" si="5"/>
        <v>2.41</v>
      </c>
      <c r="F142" s="236">
        <f t="shared" si="4"/>
        <v>2.41</v>
      </c>
      <c r="G142" s="237">
        <v>2.41</v>
      </c>
      <c r="H142" s="237">
        <v>0</v>
      </c>
      <c r="I142" s="237">
        <v>0</v>
      </c>
      <c r="J142" s="242">
        <v>0</v>
      </c>
      <c r="K142" s="71"/>
    </row>
    <row r="143" spans="1:11" ht="22.5" customHeight="1">
      <c r="A143" s="10" t="s">
        <v>189</v>
      </c>
      <c r="B143" s="10" t="s">
        <v>100</v>
      </c>
      <c r="C143" s="10" t="s">
        <v>85</v>
      </c>
      <c r="D143" s="234" t="s">
        <v>198</v>
      </c>
      <c r="E143" s="235">
        <f t="shared" si="5"/>
        <v>2.43</v>
      </c>
      <c r="F143" s="236">
        <f t="shared" si="4"/>
        <v>2.43</v>
      </c>
      <c r="G143" s="237">
        <v>2.43</v>
      </c>
      <c r="H143" s="237">
        <v>0</v>
      </c>
      <c r="I143" s="237">
        <v>0</v>
      </c>
      <c r="J143" s="242">
        <v>0</v>
      </c>
      <c r="K143" s="71"/>
    </row>
    <row r="144" spans="1:11" ht="22.5" customHeight="1">
      <c r="A144" s="10" t="s">
        <v>189</v>
      </c>
      <c r="B144" s="10" t="s">
        <v>100</v>
      </c>
      <c r="C144" s="10" t="s">
        <v>85</v>
      </c>
      <c r="D144" s="234" t="s">
        <v>198</v>
      </c>
      <c r="E144" s="235">
        <f t="shared" si="5"/>
        <v>3.94</v>
      </c>
      <c r="F144" s="236">
        <f t="shared" si="4"/>
        <v>3.94</v>
      </c>
      <c r="G144" s="237">
        <v>3.94</v>
      </c>
      <c r="H144" s="237">
        <v>0</v>
      </c>
      <c r="I144" s="237">
        <v>0</v>
      </c>
      <c r="J144" s="242">
        <v>0</v>
      </c>
      <c r="K144" s="71"/>
    </row>
    <row r="145" spans="1:11" ht="22.5" customHeight="1">
      <c r="A145" s="10" t="s">
        <v>189</v>
      </c>
      <c r="B145" s="10" t="s">
        <v>100</v>
      </c>
      <c r="C145" s="10" t="s">
        <v>85</v>
      </c>
      <c r="D145" s="234" t="s">
        <v>198</v>
      </c>
      <c r="E145" s="235">
        <f t="shared" si="5"/>
        <v>7.09</v>
      </c>
      <c r="F145" s="236">
        <f t="shared" si="4"/>
        <v>7.09</v>
      </c>
      <c r="G145" s="237">
        <v>7.09</v>
      </c>
      <c r="H145" s="237">
        <v>0</v>
      </c>
      <c r="I145" s="237">
        <v>0</v>
      </c>
      <c r="J145" s="242">
        <v>0</v>
      </c>
      <c r="K145" s="71"/>
    </row>
    <row r="146" spans="1:11" ht="22.5" customHeight="1">
      <c r="A146" s="10" t="s">
        <v>189</v>
      </c>
      <c r="B146" s="10" t="s">
        <v>100</v>
      </c>
      <c r="C146" s="10" t="s">
        <v>85</v>
      </c>
      <c r="D146" s="234" t="s">
        <v>198</v>
      </c>
      <c r="E146" s="235">
        <f t="shared" si="5"/>
        <v>0.67</v>
      </c>
      <c r="F146" s="236">
        <f t="shared" si="4"/>
        <v>0.67</v>
      </c>
      <c r="G146" s="237">
        <v>0.67</v>
      </c>
      <c r="H146" s="237">
        <v>0</v>
      </c>
      <c r="I146" s="237">
        <v>0</v>
      </c>
      <c r="J146" s="242">
        <v>0</v>
      </c>
      <c r="K146" s="71"/>
    </row>
    <row r="147" spans="1:11" ht="22.5" customHeight="1">
      <c r="A147" s="10" t="s">
        <v>189</v>
      </c>
      <c r="B147" s="10" t="s">
        <v>100</v>
      </c>
      <c r="C147" s="10" t="s">
        <v>85</v>
      </c>
      <c r="D147" s="234" t="s">
        <v>198</v>
      </c>
      <c r="E147" s="235">
        <f t="shared" si="5"/>
        <v>3.84</v>
      </c>
      <c r="F147" s="236">
        <f t="shared" si="4"/>
        <v>3.84</v>
      </c>
      <c r="G147" s="237">
        <v>3.84</v>
      </c>
      <c r="H147" s="237">
        <v>0</v>
      </c>
      <c r="I147" s="237">
        <v>0</v>
      </c>
      <c r="J147" s="242">
        <v>0</v>
      </c>
      <c r="K147" s="71"/>
    </row>
    <row r="148" spans="1:11" ht="22.5" customHeight="1">
      <c r="A148" s="10" t="s">
        <v>189</v>
      </c>
      <c r="B148" s="10" t="s">
        <v>100</v>
      </c>
      <c r="C148" s="10" t="s">
        <v>85</v>
      </c>
      <c r="D148" s="234" t="s">
        <v>198</v>
      </c>
      <c r="E148" s="235">
        <f t="shared" si="5"/>
        <v>6.11</v>
      </c>
      <c r="F148" s="236">
        <f t="shared" si="4"/>
        <v>6.11</v>
      </c>
      <c r="G148" s="237">
        <v>6.11</v>
      </c>
      <c r="H148" s="237">
        <v>0</v>
      </c>
      <c r="I148" s="237">
        <v>0</v>
      </c>
      <c r="J148" s="242">
        <v>0</v>
      </c>
      <c r="K148" s="71"/>
    </row>
    <row r="149" spans="1:11" ht="22.5" customHeight="1">
      <c r="A149" s="10" t="s">
        <v>189</v>
      </c>
      <c r="B149" s="10" t="s">
        <v>100</v>
      </c>
      <c r="C149" s="10" t="s">
        <v>85</v>
      </c>
      <c r="D149" s="234" t="s">
        <v>198</v>
      </c>
      <c r="E149" s="235">
        <f t="shared" si="5"/>
        <v>5.68</v>
      </c>
      <c r="F149" s="236">
        <f t="shared" si="4"/>
        <v>5.68</v>
      </c>
      <c r="G149" s="237">
        <v>5.68</v>
      </c>
      <c r="H149" s="237">
        <v>0</v>
      </c>
      <c r="I149" s="237">
        <v>0</v>
      </c>
      <c r="J149" s="242">
        <v>0</v>
      </c>
      <c r="K149" s="71"/>
    </row>
    <row r="150" spans="1:11" ht="22.5" customHeight="1">
      <c r="A150" s="10" t="s">
        <v>189</v>
      </c>
      <c r="B150" s="10" t="s">
        <v>100</v>
      </c>
      <c r="C150" s="10" t="s">
        <v>85</v>
      </c>
      <c r="D150" s="234" t="s">
        <v>198</v>
      </c>
      <c r="E150" s="235">
        <f t="shared" si="5"/>
        <v>3.33</v>
      </c>
      <c r="F150" s="236">
        <f t="shared" si="4"/>
        <v>3.33</v>
      </c>
      <c r="G150" s="237">
        <v>3.33</v>
      </c>
      <c r="H150" s="237">
        <v>0</v>
      </c>
      <c r="I150" s="237">
        <v>0</v>
      </c>
      <c r="J150" s="242">
        <v>0</v>
      </c>
      <c r="K150" s="71"/>
    </row>
    <row r="151" spans="1:11" ht="22.5" customHeight="1">
      <c r="A151" s="10" t="s">
        <v>189</v>
      </c>
      <c r="B151" s="10" t="s">
        <v>100</v>
      </c>
      <c r="C151" s="10" t="s">
        <v>85</v>
      </c>
      <c r="D151" s="234" t="s">
        <v>198</v>
      </c>
      <c r="E151" s="235">
        <f t="shared" si="5"/>
        <v>1.49</v>
      </c>
      <c r="F151" s="236">
        <f t="shared" si="4"/>
        <v>1.49</v>
      </c>
      <c r="G151" s="237">
        <v>1.49</v>
      </c>
      <c r="H151" s="237">
        <v>0</v>
      </c>
      <c r="I151" s="237">
        <v>0</v>
      </c>
      <c r="J151" s="242">
        <v>0</v>
      </c>
      <c r="K151" s="71"/>
    </row>
    <row r="152" spans="1:11" ht="22.5" customHeight="1">
      <c r="A152" s="10" t="s">
        <v>189</v>
      </c>
      <c r="B152" s="10" t="s">
        <v>100</v>
      </c>
      <c r="C152" s="10" t="s">
        <v>85</v>
      </c>
      <c r="D152" s="234" t="s">
        <v>198</v>
      </c>
      <c r="E152" s="235">
        <f t="shared" si="5"/>
        <v>1.33</v>
      </c>
      <c r="F152" s="236">
        <f t="shared" si="4"/>
        <v>1.33</v>
      </c>
      <c r="G152" s="237">
        <v>1.33</v>
      </c>
      <c r="H152" s="237">
        <v>0</v>
      </c>
      <c r="I152" s="237">
        <v>0</v>
      </c>
      <c r="J152" s="242">
        <v>0</v>
      </c>
      <c r="K152" s="71"/>
    </row>
    <row r="153" spans="1:11" ht="22.5" customHeight="1">
      <c r="A153" s="10" t="s">
        <v>189</v>
      </c>
      <c r="B153" s="10" t="s">
        <v>100</v>
      </c>
      <c r="C153" s="10" t="s">
        <v>85</v>
      </c>
      <c r="D153" s="234" t="s">
        <v>198</v>
      </c>
      <c r="E153" s="235">
        <f t="shared" si="5"/>
        <v>2.99</v>
      </c>
      <c r="F153" s="236">
        <f t="shared" si="4"/>
        <v>2.99</v>
      </c>
      <c r="G153" s="237">
        <v>2.99</v>
      </c>
      <c r="H153" s="237">
        <v>0</v>
      </c>
      <c r="I153" s="237">
        <v>0</v>
      </c>
      <c r="J153" s="242">
        <v>0</v>
      </c>
      <c r="K153" s="71"/>
    </row>
    <row r="154" spans="1:11" ht="22.5" customHeight="1">
      <c r="A154" s="10" t="s">
        <v>189</v>
      </c>
      <c r="B154" s="10" t="s">
        <v>100</v>
      </c>
      <c r="C154" s="10" t="s">
        <v>85</v>
      </c>
      <c r="D154" s="234" t="s">
        <v>198</v>
      </c>
      <c r="E154" s="235">
        <f t="shared" si="5"/>
        <v>1.77</v>
      </c>
      <c r="F154" s="236">
        <f t="shared" si="4"/>
        <v>1.77</v>
      </c>
      <c r="G154" s="237">
        <v>1.77</v>
      </c>
      <c r="H154" s="237">
        <v>0</v>
      </c>
      <c r="I154" s="237">
        <v>0</v>
      </c>
      <c r="J154" s="242">
        <v>0</v>
      </c>
      <c r="K154" s="71"/>
    </row>
    <row r="155" spans="1:11" ht="22.5" customHeight="1">
      <c r="A155" s="10" t="s">
        <v>189</v>
      </c>
      <c r="B155" s="10" t="s">
        <v>100</v>
      </c>
      <c r="C155" s="10" t="s">
        <v>85</v>
      </c>
      <c r="D155" s="234" t="s">
        <v>198</v>
      </c>
      <c r="E155" s="235">
        <f t="shared" si="5"/>
        <v>2.7</v>
      </c>
      <c r="F155" s="236">
        <f t="shared" si="4"/>
        <v>2.7</v>
      </c>
      <c r="G155" s="237">
        <v>2.7</v>
      </c>
      <c r="H155" s="237">
        <v>0</v>
      </c>
      <c r="I155" s="237">
        <v>0</v>
      </c>
      <c r="J155" s="242">
        <v>0</v>
      </c>
      <c r="K155" s="71"/>
    </row>
    <row r="156" spans="1:11" ht="22.5" customHeight="1">
      <c r="A156" s="10" t="s">
        <v>189</v>
      </c>
      <c r="B156" s="10" t="s">
        <v>100</v>
      </c>
      <c r="C156" s="10" t="s">
        <v>85</v>
      </c>
      <c r="D156" s="234" t="s">
        <v>198</v>
      </c>
      <c r="E156" s="235">
        <f t="shared" si="5"/>
        <v>5.25</v>
      </c>
      <c r="F156" s="236">
        <f t="shared" si="4"/>
        <v>5.25</v>
      </c>
      <c r="G156" s="237">
        <v>5.25</v>
      </c>
      <c r="H156" s="237">
        <v>0</v>
      </c>
      <c r="I156" s="237">
        <v>0</v>
      </c>
      <c r="J156" s="242">
        <v>0</v>
      </c>
      <c r="K156" s="71"/>
    </row>
    <row r="157" spans="1:11" ht="22.5" customHeight="1">
      <c r="A157" s="10" t="s">
        <v>189</v>
      </c>
      <c r="B157" s="10" t="s">
        <v>100</v>
      </c>
      <c r="C157" s="10" t="s">
        <v>85</v>
      </c>
      <c r="D157" s="234" t="s">
        <v>198</v>
      </c>
      <c r="E157" s="235">
        <f t="shared" si="5"/>
        <v>5.06</v>
      </c>
      <c r="F157" s="236">
        <f t="shared" si="4"/>
        <v>5.06</v>
      </c>
      <c r="G157" s="237">
        <v>5.06</v>
      </c>
      <c r="H157" s="237">
        <v>0</v>
      </c>
      <c r="I157" s="237">
        <v>0</v>
      </c>
      <c r="J157" s="242">
        <v>0</v>
      </c>
      <c r="K157" s="71"/>
    </row>
    <row r="158" spans="1:11" ht="22.5" customHeight="1">
      <c r="A158" s="10" t="s">
        <v>189</v>
      </c>
      <c r="B158" s="10" t="s">
        <v>100</v>
      </c>
      <c r="C158" s="10" t="s">
        <v>92</v>
      </c>
      <c r="D158" s="234" t="s">
        <v>199</v>
      </c>
      <c r="E158" s="235">
        <f t="shared" si="5"/>
        <v>1.26</v>
      </c>
      <c r="F158" s="236">
        <f t="shared" si="4"/>
        <v>1.26</v>
      </c>
      <c r="G158" s="237">
        <v>1.26</v>
      </c>
      <c r="H158" s="237">
        <v>0</v>
      </c>
      <c r="I158" s="237">
        <v>0</v>
      </c>
      <c r="J158" s="242">
        <v>0</v>
      </c>
      <c r="K158" s="71"/>
    </row>
    <row r="159" spans="1:11" ht="22.5" customHeight="1">
      <c r="A159" s="10" t="s">
        <v>189</v>
      </c>
      <c r="B159" s="10" t="s">
        <v>100</v>
      </c>
      <c r="C159" s="10" t="s">
        <v>92</v>
      </c>
      <c r="D159" s="234" t="s">
        <v>199</v>
      </c>
      <c r="E159" s="235">
        <f t="shared" si="5"/>
        <v>3.86</v>
      </c>
      <c r="F159" s="236">
        <f t="shared" si="4"/>
        <v>3.86</v>
      </c>
      <c r="G159" s="237">
        <v>3.86</v>
      </c>
      <c r="H159" s="237">
        <v>0</v>
      </c>
      <c r="I159" s="237">
        <v>0</v>
      </c>
      <c r="J159" s="242">
        <v>0</v>
      </c>
      <c r="K159" s="71"/>
    </row>
    <row r="160" spans="1:11" ht="22.5" customHeight="1">
      <c r="A160" s="10" t="s">
        <v>189</v>
      </c>
      <c r="B160" s="10" t="s">
        <v>100</v>
      </c>
      <c r="C160" s="10" t="s">
        <v>92</v>
      </c>
      <c r="D160" s="234" t="s">
        <v>199</v>
      </c>
      <c r="E160" s="235">
        <f t="shared" si="5"/>
        <v>0.4</v>
      </c>
      <c r="F160" s="236">
        <f t="shared" si="4"/>
        <v>0.4</v>
      </c>
      <c r="G160" s="237">
        <v>0.4</v>
      </c>
      <c r="H160" s="237">
        <v>0</v>
      </c>
      <c r="I160" s="237">
        <v>0</v>
      </c>
      <c r="J160" s="242">
        <v>0</v>
      </c>
      <c r="K160" s="71"/>
    </row>
    <row r="161" spans="1:11" ht="22.5" customHeight="1">
      <c r="A161" s="10" t="s">
        <v>189</v>
      </c>
      <c r="B161" s="10" t="s">
        <v>100</v>
      </c>
      <c r="C161" s="10" t="s">
        <v>92</v>
      </c>
      <c r="D161" s="234" t="s">
        <v>199</v>
      </c>
      <c r="E161" s="235">
        <f t="shared" si="5"/>
        <v>2.25</v>
      </c>
      <c r="F161" s="236">
        <f t="shared" si="4"/>
        <v>2.25</v>
      </c>
      <c r="G161" s="237">
        <v>2.25</v>
      </c>
      <c r="H161" s="237">
        <v>0</v>
      </c>
      <c r="I161" s="237">
        <v>0</v>
      </c>
      <c r="J161" s="242">
        <v>0</v>
      </c>
      <c r="K161" s="71"/>
    </row>
    <row r="162" spans="1:11" ht="22.5" customHeight="1">
      <c r="A162" s="10" t="s">
        <v>189</v>
      </c>
      <c r="B162" s="10" t="s">
        <v>100</v>
      </c>
      <c r="C162" s="10" t="s">
        <v>92</v>
      </c>
      <c r="D162" s="234" t="s">
        <v>199</v>
      </c>
      <c r="E162" s="235">
        <f t="shared" si="5"/>
        <v>0.79</v>
      </c>
      <c r="F162" s="236">
        <f t="shared" si="4"/>
        <v>0.79</v>
      </c>
      <c r="G162" s="237">
        <v>0.79</v>
      </c>
      <c r="H162" s="237">
        <v>0</v>
      </c>
      <c r="I162" s="237">
        <v>0</v>
      </c>
      <c r="J162" s="242">
        <v>0</v>
      </c>
      <c r="K162" s="71"/>
    </row>
    <row r="163" spans="1:11" ht="22.5" customHeight="1">
      <c r="A163" s="10" t="s">
        <v>189</v>
      </c>
      <c r="B163" s="10" t="s">
        <v>100</v>
      </c>
      <c r="C163" s="10" t="s">
        <v>92</v>
      </c>
      <c r="D163" s="234" t="s">
        <v>199</v>
      </c>
      <c r="E163" s="235">
        <f t="shared" si="5"/>
        <v>0.33</v>
      </c>
      <c r="F163" s="236">
        <f t="shared" si="4"/>
        <v>0.33</v>
      </c>
      <c r="G163" s="237">
        <v>0.33</v>
      </c>
      <c r="H163" s="237">
        <v>0</v>
      </c>
      <c r="I163" s="237">
        <v>0</v>
      </c>
      <c r="J163" s="242">
        <v>0</v>
      </c>
      <c r="K163" s="71"/>
    </row>
    <row r="164" spans="1:11" ht="22.5" customHeight="1">
      <c r="A164" s="10" t="s">
        <v>189</v>
      </c>
      <c r="B164" s="10" t="s">
        <v>100</v>
      </c>
      <c r="C164" s="10" t="s">
        <v>92</v>
      </c>
      <c r="D164" s="234" t="s">
        <v>199</v>
      </c>
      <c r="E164" s="235">
        <f t="shared" si="5"/>
        <v>4.91</v>
      </c>
      <c r="F164" s="236">
        <f t="shared" si="4"/>
        <v>4.91</v>
      </c>
      <c r="G164" s="237">
        <v>4.91</v>
      </c>
      <c r="H164" s="237">
        <v>0</v>
      </c>
      <c r="I164" s="237">
        <v>0</v>
      </c>
      <c r="J164" s="242">
        <v>0</v>
      </c>
      <c r="K164" s="71"/>
    </row>
    <row r="165" spans="1:11" ht="22.5" customHeight="1">
      <c r="A165" s="10" t="s">
        <v>189</v>
      </c>
      <c r="B165" s="10" t="s">
        <v>100</v>
      </c>
      <c r="C165" s="10" t="s">
        <v>92</v>
      </c>
      <c r="D165" s="234" t="s">
        <v>199</v>
      </c>
      <c r="E165" s="235">
        <f t="shared" si="5"/>
        <v>0.53</v>
      </c>
      <c r="F165" s="236">
        <f t="shared" si="4"/>
        <v>0.53</v>
      </c>
      <c r="G165" s="237">
        <v>0.53</v>
      </c>
      <c r="H165" s="237">
        <v>0</v>
      </c>
      <c r="I165" s="237">
        <v>0</v>
      </c>
      <c r="J165" s="242">
        <v>0</v>
      </c>
      <c r="K165" s="71"/>
    </row>
    <row r="166" spans="1:11" ht="22.5" customHeight="1">
      <c r="A166" s="10" t="s">
        <v>189</v>
      </c>
      <c r="B166" s="10" t="s">
        <v>100</v>
      </c>
      <c r="C166" s="10" t="s">
        <v>92</v>
      </c>
      <c r="D166" s="234" t="s">
        <v>199</v>
      </c>
      <c r="E166" s="235">
        <f t="shared" si="5"/>
        <v>3.18</v>
      </c>
      <c r="F166" s="236">
        <f t="shared" si="4"/>
        <v>3.18</v>
      </c>
      <c r="G166" s="237">
        <v>3.18</v>
      </c>
      <c r="H166" s="237">
        <v>0</v>
      </c>
      <c r="I166" s="237">
        <v>0</v>
      </c>
      <c r="J166" s="242">
        <v>0</v>
      </c>
      <c r="K166" s="71"/>
    </row>
    <row r="167" spans="1:11" ht="22.5" customHeight="1">
      <c r="A167" s="10" t="s">
        <v>189</v>
      </c>
      <c r="B167" s="10" t="s">
        <v>100</v>
      </c>
      <c r="C167" s="10" t="s">
        <v>92</v>
      </c>
      <c r="D167" s="234" t="s">
        <v>199</v>
      </c>
      <c r="E167" s="235">
        <f t="shared" si="5"/>
        <v>7.65</v>
      </c>
      <c r="F167" s="236">
        <f t="shared" si="4"/>
        <v>7.65</v>
      </c>
      <c r="G167" s="237">
        <v>7.65</v>
      </c>
      <c r="H167" s="237">
        <v>0</v>
      </c>
      <c r="I167" s="237">
        <v>0</v>
      </c>
      <c r="J167" s="242">
        <v>0</v>
      </c>
      <c r="K167" s="71"/>
    </row>
    <row r="168" spans="1:11" ht="22.5" customHeight="1">
      <c r="A168" s="10" t="s">
        <v>189</v>
      </c>
      <c r="B168" s="10" t="s">
        <v>100</v>
      </c>
      <c r="C168" s="10" t="s">
        <v>109</v>
      </c>
      <c r="D168" s="234" t="s">
        <v>200</v>
      </c>
      <c r="E168" s="235">
        <f t="shared" si="5"/>
        <v>11.08</v>
      </c>
      <c r="F168" s="236">
        <f t="shared" si="4"/>
        <v>11.08</v>
      </c>
      <c r="G168" s="237">
        <v>11.08</v>
      </c>
      <c r="H168" s="237">
        <v>0</v>
      </c>
      <c r="I168" s="237">
        <v>0</v>
      </c>
      <c r="J168" s="242">
        <v>0</v>
      </c>
      <c r="K168" s="71"/>
    </row>
    <row r="169" spans="1:11" ht="22.5" customHeight="1">
      <c r="A169" s="10" t="s">
        <v>189</v>
      </c>
      <c r="B169" s="10" t="s">
        <v>100</v>
      </c>
      <c r="C169" s="10" t="s">
        <v>109</v>
      </c>
      <c r="D169" s="234" t="s">
        <v>200</v>
      </c>
      <c r="E169" s="235">
        <f t="shared" si="5"/>
        <v>4.09</v>
      </c>
      <c r="F169" s="236">
        <f t="shared" si="4"/>
        <v>4.09</v>
      </c>
      <c r="G169" s="237">
        <v>4.09</v>
      </c>
      <c r="H169" s="237">
        <v>0</v>
      </c>
      <c r="I169" s="237">
        <v>0</v>
      </c>
      <c r="J169" s="242">
        <v>0</v>
      </c>
      <c r="K169" s="71"/>
    </row>
    <row r="170" spans="1:11" ht="22.5" customHeight="1">
      <c r="A170" s="10" t="s">
        <v>189</v>
      </c>
      <c r="B170" s="10" t="s">
        <v>100</v>
      </c>
      <c r="C170" s="10" t="s">
        <v>109</v>
      </c>
      <c r="D170" s="234" t="s">
        <v>200</v>
      </c>
      <c r="E170" s="235">
        <f t="shared" si="5"/>
        <v>23.74</v>
      </c>
      <c r="F170" s="236">
        <f t="shared" si="4"/>
        <v>23.74</v>
      </c>
      <c r="G170" s="237">
        <v>23.74</v>
      </c>
      <c r="H170" s="237">
        <v>0</v>
      </c>
      <c r="I170" s="237">
        <v>0</v>
      </c>
      <c r="J170" s="242">
        <v>0</v>
      </c>
      <c r="K170" s="71"/>
    </row>
    <row r="171" spans="1:11" ht="22.5" customHeight="1">
      <c r="A171" s="10" t="s">
        <v>189</v>
      </c>
      <c r="B171" s="10" t="s">
        <v>100</v>
      </c>
      <c r="C171" s="10" t="s">
        <v>109</v>
      </c>
      <c r="D171" s="234" t="s">
        <v>200</v>
      </c>
      <c r="E171" s="235">
        <f t="shared" si="5"/>
        <v>18.25</v>
      </c>
      <c r="F171" s="236">
        <f t="shared" si="4"/>
        <v>18.25</v>
      </c>
      <c r="G171" s="237">
        <v>18.25</v>
      </c>
      <c r="H171" s="237">
        <v>0</v>
      </c>
      <c r="I171" s="237">
        <v>0</v>
      </c>
      <c r="J171" s="242">
        <v>0</v>
      </c>
      <c r="K171" s="71"/>
    </row>
    <row r="172" spans="1:11" ht="22.5" customHeight="1">
      <c r="A172" s="10" t="s">
        <v>189</v>
      </c>
      <c r="B172" s="10" t="s">
        <v>100</v>
      </c>
      <c r="C172" s="10" t="s">
        <v>109</v>
      </c>
      <c r="D172" s="234" t="s">
        <v>200</v>
      </c>
      <c r="E172" s="235">
        <f t="shared" si="5"/>
        <v>1.88</v>
      </c>
      <c r="F172" s="236">
        <f t="shared" si="4"/>
        <v>1.88</v>
      </c>
      <c r="G172" s="237">
        <v>1.88</v>
      </c>
      <c r="H172" s="237">
        <v>0</v>
      </c>
      <c r="I172" s="237">
        <v>0</v>
      </c>
      <c r="J172" s="242">
        <v>0</v>
      </c>
      <c r="K172" s="71"/>
    </row>
    <row r="173" spans="1:11" ht="22.5" customHeight="1">
      <c r="A173" s="10" t="s">
        <v>189</v>
      </c>
      <c r="B173" s="10" t="s">
        <v>100</v>
      </c>
      <c r="C173" s="10" t="s">
        <v>109</v>
      </c>
      <c r="D173" s="234" t="s">
        <v>200</v>
      </c>
      <c r="E173" s="235">
        <f t="shared" si="5"/>
        <v>21.82</v>
      </c>
      <c r="F173" s="236">
        <f t="shared" si="4"/>
        <v>21.82</v>
      </c>
      <c r="G173" s="237">
        <v>21.82</v>
      </c>
      <c r="H173" s="237">
        <v>0</v>
      </c>
      <c r="I173" s="237">
        <v>0</v>
      </c>
      <c r="J173" s="242">
        <v>0</v>
      </c>
      <c r="K173" s="71"/>
    </row>
    <row r="174" spans="1:11" ht="22.5" customHeight="1">
      <c r="A174" s="10" t="s">
        <v>189</v>
      </c>
      <c r="B174" s="10" t="s">
        <v>100</v>
      </c>
      <c r="C174" s="10" t="s">
        <v>109</v>
      </c>
      <c r="D174" s="234" t="s">
        <v>200</v>
      </c>
      <c r="E174" s="235">
        <f t="shared" si="5"/>
        <v>7.47</v>
      </c>
      <c r="F174" s="236">
        <f t="shared" si="4"/>
        <v>7.47</v>
      </c>
      <c r="G174" s="237">
        <v>7.47</v>
      </c>
      <c r="H174" s="237">
        <v>0</v>
      </c>
      <c r="I174" s="237">
        <v>0</v>
      </c>
      <c r="J174" s="242">
        <v>0</v>
      </c>
      <c r="K174" s="71"/>
    </row>
    <row r="175" spans="1:11" ht="22.5" customHeight="1">
      <c r="A175" s="10" t="s">
        <v>189</v>
      </c>
      <c r="B175" s="10" t="s">
        <v>100</v>
      </c>
      <c r="C175" s="10" t="s">
        <v>109</v>
      </c>
      <c r="D175" s="234" t="s">
        <v>200</v>
      </c>
      <c r="E175" s="235">
        <f t="shared" si="5"/>
        <v>10.23</v>
      </c>
      <c r="F175" s="236">
        <f t="shared" si="4"/>
        <v>10.23</v>
      </c>
      <c r="G175" s="237">
        <v>10.23</v>
      </c>
      <c r="H175" s="237">
        <v>0</v>
      </c>
      <c r="I175" s="237">
        <v>0</v>
      </c>
      <c r="J175" s="242">
        <v>0</v>
      </c>
      <c r="K175" s="71"/>
    </row>
    <row r="176" spans="1:11" ht="22.5" customHeight="1">
      <c r="A176" s="10" t="s">
        <v>189</v>
      </c>
      <c r="B176" s="10" t="s">
        <v>100</v>
      </c>
      <c r="C176" s="10" t="s">
        <v>109</v>
      </c>
      <c r="D176" s="234" t="s">
        <v>200</v>
      </c>
      <c r="E176" s="235">
        <f t="shared" si="5"/>
        <v>5.45</v>
      </c>
      <c r="F176" s="236">
        <f t="shared" si="4"/>
        <v>5.45</v>
      </c>
      <c r="G176" s="237">
        <v>5.45</v>
      </c>
      <c r="H176" s="237">
        <v>0</v>
      </c>
      <c r="I176" s="237">
        <v>0</v>
      </c>
      <c r="J176" s="242">
        <v>0</v>
      </c>
      <c r="K176" s="71"/>
    </row>
    <row r="177" spans="1:11" ht="22.5" customHeight="1">
      <c r="A177" s="10" t="s">
        <v>189</v>
      </c>
      <c r="B177" s="10" t="s">
        <v>100</v>
      </c>
      <c r="C177" s="10" t="s">
        <v>109</v>
      </c>
      <c r="D177" s="234" t="s">
        <v>200</v>
      </c>
      <c r="E177" s="235">
        <f t="shared" si="5"/>
        <v>12.13</v>
      </c>
      <c r="F177" s="236">
        <f t="shared" si="4"/>
        <v>12.13</v>
      </c>
      <c r="G177" s="237">
        <v>12.13</v>
      </c>
      <c r="H177" s="237">
        <v>0</v>
      </c>
      <c r="I177" s="237">
        <v>0</v>
      </c>
      <c r="J177" s="242">
        <v>0</v>
      </c>
      <c r="K177" s="71"/>
    </row>
    <row r="178" spans="1:11" ht="22.5" customHeight="1">
      <c r="A178" s="10" t="s">
        <v>189</v>
      </c>
      <c r="B178" s="10" t="s">
        <v>100</v>
      </c>
      <c r="C178" s="10" t="s">
        <v>109</v>
      </c>
      <c r="D178" s="234" t="s">
        <v>200</v>
      </c>
      <c r="E178" s="235">
        <f t="shared" si="5"/>
        <v>16.16</v>
      </c>
      <c r="F178" s="236">
        <f t="shared" si="4"/>
        <v>16.16</v>
      </c>
      <c r="G178" s="237">
        <v>16.16</v>
      </c>
      <c r="H178" s="237">
        <v>0</v>
      </c>
      <c r="I178" s="237">
        <v>0</v>
      </c>
      <c r="J178" s="242">
        <v>0</v>
      </c>
      <c r="K178" s="71"/>
    </row>
    <row r="179" spans="1:11" ht="22.5" customHeight="1">
      <c r="A179" s="10" t="s">
        <v>189</v>
      </c>
      <c r="B179" s="10" t="s">
        <v>100</v>
      </c>
      <c r="C179" s="10" t="s">
        <v>109</v>
      </c>
      <c r="D179" s="234" t="s">
        <v>200</v>
      </c>
      <c r="E179" s="235">
        <f t="shared" si="5"/>
        <v>20.08</v>
      </c>
      <c r="F179" s="236">
        <f t="shared" si="4"/>
        <v>20.08</v>
      </c>
      <c r="G179" s="237">
        <v>20.08</v>
      </c>
      <c r="H179" s="237">
        <v>0</v>
      </c>
      <c r="I179" s="237">
        <v>0</v>
      </c>
      <c r="J179" s="242">
        <v>0</v>
      </c>
      <c r="K179" s="71"/>
    </row>
    <row r="180" spans="1:11" ht="22.5" customHeight="1">
      <c r="A180" s="10" t="s">
        <v>189</v>
      </c>
      <c r="B180" s="10" t="s">
        <v>100</v>
      </c>
      <c r="C180" s="10" t="s">
        <v>109</v>
      </c>
      <c r="D180" s="234" t="s">
        <v>200</v>
      </c>
      <c r="E180" s="235">
        <f t="shared" si="5"/>
        <v>25.63</v>
      </c>
      <c r="F180" s="236">
        <f t="shared" si="4"/>
        <v>25.63</v>
      </c>
      <c r="G180" s="237">
        <v>25.63</v>
      </c>
      <c r="H180" s="237">
        <v>0</v>
      </c>
      <c r="I180" s="237">
        <v>0</v>
      </c>
      <c r="J180" s="242">
        <v>0</v>
      </c>
      <c r="K180" s="71"/>
    </row>
    <row r="181" spans="1:11" ht="22.5" customHeight="1">
      <c r="A181" s="10" t="s">
        <v>189</v>
      </c>
      <c r="B181" s="10" t="s">
        <v>100</v>
      </c>
      <c r="C181" s="10" t="s">
        <v>109</v>
      </c>
      <c r="D181" s="234" t="s">
        <v>200</v>
      </c>
      <c r="E181" s="235">
        <f t="shared" si="5"/>
        <v>24.98</v>
      </c>
      <c r="F181" s="236">
        <f aca="true" t="shared" si="6" ref="F181:F206">G181+H181+I181</f>
        <v>24.98</v>
      </c>
      <c r="G181" s="237">
        <v>24.98</v>
      </c>
      <c r="H181" s="237">
        <v>0</v>
      </c>
      <c r="I181" s="237">
        <v>0</v>
      </c>
      <c r="J181" s="242">
        <v>0</v>
      </c>
      <c r="K181" s="71"/>
    </row>
    <row r="182" spans="1:11" ht="22.5" customHeight="1">
      <c r="A182" s="10" t="s">
        <v>189</v>
      </c>
      <c r="B182" s="10" t="s">
        <v>100</v>
      </c>
      <c r="C182" s="10" t="s">
        <v>109</v>
      </c>
      <c r="D182" s="234" t="s">
        <v>200</v>
      </c>
      <c r="E182" s="235">
        <f t="shared" si="5"/>
        <v>2.07</v>
      </c>
      <c r="F182" s="236">
        <f t="shared" si="6"/>
        <v>2.07</v>
      </c>
      <c r="G182" s="237">
        <v>2.07</v>
      </c>
      <c r="H182" s="237">
        <v>0</v>
      </c>
      <c r="I182" s="237">
        <v>0</v>
      </c>
      <c r="J182" s="242">
        <v>0</v>
      </c>
      <c r="K182" s="71"/>
    </row>
    <row r="183" spans="1:11" ht="22.5" customHeight="1">
      <c r="A183" s="10" t="s">
        <v>189</v>
      </c>
      <c r="B183" s="10" t="s">
        <v>100</v>
      </c>
      <c r="C183" s="10" t="s">
        <v>109</v>
      </c>
      <c r="D183" s="234" t="s">
        <v>200</v>
      </c>
      <c r="E183" s="235">
        <f t="shared" si="5"/>
        <v>4.59</v>
      </c>
      <c r="F183" s="236">
        <f t="shared" si="6"/>
        <v>4.59</v>
      </c>
      <c r="G183" s="237">
        <v>4.59</v>
      </c>
      <c r="H183" s="237">
        <v>0</v>
      </c>
      <c r="I183" s="237">
        <v>0</v>
      </c>
      <c r="J183" s="242">
        <v>0</v>
      </c>
      <c r="K183" s="71"/>
    </row>
    <row r="184" spans="1:11" ht="22.5" customHeight="1">
      <c r="A184" s="10" t="s">
        <v>189</v>
      </c>
      <c r="B184" s="10" t="s">
        <v>100</v>
      </c>
      <c r="C184" s="10" t="s">
        <v>109</v>
      </c>
      <c r="D184" s="234" t="s">
        <v>200</v>
      </c>
      <c r="E184" s="235">
        <f t="shared" si="5"/>
        <v>7.43</v>
      </c>
      <c r="F184" s="236">
        <f t="shared" si="6"/>
        <v>7.43</v>
      </c>
      <c r="G184" s="237">
        <v>7.43</v>
      </c>
      <c r="H184" s="237">
        <v>0</v>
      </c>
      <c r="I184" s="237">
        <v>0</v>
      </c>
      <c r="J184" s="242">
        <v>0</v>
      </c>
      <c r="K184" s="71"/>
    </row>
    <row r="185" spans="1:11" ht="22.5" customHeight="1">
      <c r="A185" s="10" t="s">
        <v>189</v>
      </c>
      <c r="B185" s="10" t="s">
        <v>100</v>
      </c>
      <c r="C185" s="10" t="s">
        <v>109</v>
      </c>
      <c r="D185" s="234" t="s">
        <v>200</v>
      </c>
      <c r="E185" s="235">
        <f t="shared" si="5"/>
        <v>8.32</v>
      </c>
      <c r="F185" s="236">
        <f t="shared" si="6"/>
        <v>8.32</v>
      </c>
      <c r="G185" s="237">
        <v>8.32</v>
      </c>
      <c r="H185" s="237">
        <v>0</v>
      </c>
      <c r="I185" s="237">
        <v>0</v>
      </c>
      <c r="J185" s="242">
        <v>0</v>
      </c>
      <c r="K185" s="71"/>
    </row>
    <row r="186" spans="1:11" ht="22.5" customHeight="1">
      <c r="A186" s="10" t="s">
        <v>189</v>
      </c>
      <c r="B186" s="10" t="s">
        <v>100</v>
      </c>
      <c r="C186" s="10" t="s">
        <v>109</v>
      </c>
      <c r="D186" s="234" t="s">
        <v>200</v>
      </c>
      <c r="E186" s="235">
        <f t="shared" si="5"/>
        <v>13.49</v>
      </c>
      <c r="F186" s="236">
        <f t="shared" si="6"/>
        <v>13.49</v>
      </c>
      <c r="G186" s="237">
        <v>13.49</v>
      </c>
      <c r="H186" s="237">
        <v>0</v>
      </c>
      <c r="I186" s="237">
        <v>0</v>
      </c>
      <c r="J186" s="242">
        <v>0</v>
      </c>
      <c r="K186" s="71"/>
    </row>
    <row r="187" spans="1:11" ht="22.5" customHeight="1">
      <c r="A187" s="10" t="s">
        <v>201</v>
      </c>
      <c r="B187" s="10"/>
      <c r="C187" s="10"/>
      <c r="D187" s="234" t="s">
        <v>31</v>
      </c>
      <c r="E187" s="235">
        <f t="shared" si="5"/>
        <v>1759.1799999999998</v>
      </c>
      <c r="F187" s="236">
        <f t="shared" si="6"/>
        <v>41.6</v>
      </c>
      <c r="G187" s="237">
        <v>35.6</v>
      </c>
      <c r="H187" s="237">
        <v>6</v>
      </c>
      <c r="I187" s="237">
        <v>0</v>
      </c>
      <c r="J187" s="242">
        <v>1717.58</v>
      </c>
      <c r="K187" s="71"/>
    </row>
    <row r="188" spans="1:11" ht="22.5" customHeight="1">
      <c r="A188" s="10"/>
      <c r="B188" s="10" t="s">
        <v>85</v>
      </c>
      <c r="C188" s="10"/>
      <c r="D188" s="234" t="s">
        <v>202</v>
      </c>
      <c r="E188" s="235">
        <f t="shared" si="5"/>
        <v>61.6</v>
      </c>
      <c r="F188" s="236">
        <f t="shared" si="6"/>
        <v>41.6</v>
      </c>
      <c r="G188" s="237">
        <v>35.6</v>
      </c>
      <c r="H188" s="237">
        <v>6</v>
      </c>
      <c r="I188" s="237">
        <v>0</v>
      </c>
      <c r="J188" s="242">
        <v>20</v>
      </c>
      <c r="K188" s="71"/>
    </row>
    <row r="189" spans="1:11" ht="22.5" customHeight="1">
      <c r="A189" s="10" t="s">
        <v>203</v>
      </c>
      <c r="B189" s="10" t="s">
        <v>148</v>
      </c>
      <c r="C189" s="10" t="s">
        <v>85</v>
      </c>
      <c r="D189" s="234" t="s">
        <v>204</v>
      </c>
      <c r="E189" s="235">
        <f t="shared" si="5"/>
        <v>41.6</v>
      </c>
      <c r="F189" s="236">
        <f t="shared" si="6"/>
        <v>41.6</v>
      </c>
      <c r="G189" s="237">
        <v>35.6</v>
      </c>
      <c r="H189" s="237">
        <v>6</v>
      </c>
      <c r="I189" s="237">
        <v>0</v>
      </c>
      <c r="J189" s="242">
        <v>0</v>
      </c>
      <c r="K189" s="71"/>
    </row>
    <row r="190" spans="1:11" ht="22.5" customHeight="1">
      <c r="A190" s="10" t="s">
        <v>203</v>
      </c>
      <c r="B190" s="10" t="s">
        <v>148</v>
      </c>
      <c r="C190" s="10" t="s">
        <v>92</v>
      </c>
      <c r="D190" s="234" t="s">
        <v>205</v>
      </c>
      <c r="E190" s="235">
        <f t="shared" si="5"/>
        <v>20</v>
      </c>
      <c r="F190" s="236">
        <f t="shared" si="6"/>
        <v>0</v>
      </c>
      <c r="G190" s="237">
        <v>0</v>
      </c>
      <c r="H190" s="237">
        <v>0</v>
      </c>
      <c r="I190" s="237">
        <v>0</v>
      </c>
      <c r="J190" s="242">
        <v>20</v>
      </c>
      <c r="K190" s="71"/>
    </row>
    <row r="191" spans="1:11" ht="22.5" customHeight="1">
      <c r="A191" s="10"/>
      <c r="B191" s="10" t="s">
        <v>193</v>
      </c>
      <c r="C191" s="10"/>
      <c r="D191" s="234" t="s">
        <v>206</v>
      </c>
      <c r="E191" s="235">
        <f t="shared" si="5"/>
        <v>1697.58</v>
      </c>
      <c r="F191" s="236">
        <f t="shared" si="6"/>
        <v>0</v>
      </c>
      <c r="G191" s="237">
        <v>0</v>
      </c>
      <c r="H191" s="237">
        <v>0</v>
      </c>
      <c r="I191" s="237">
        <v>0</v>
      </c>
      <c r="J191" s="242">
        <v>1697.58</v>
      </c>
      <c r="K191" s="71"/>
    </row>
    <row r="192" spans="1:11" ht="22.5" customHeight="1">
      <c r="A192" s="10" t="s">
        <v>203</v>
      </c>
      <c r="B192" s="10" t="s">
        <v>195</v>
      </c>
      <c r="C192" s="10" t="s">
        <v>92</v>
      </c>
      <c r="D192" s="234" t="s">
        <v>207</v>
      </c>
      <c r="E192" s="235">
        <f t="shared" si="5"/>
        <v>1697.58</v>
      </c>
      <c r="F192" s="236">
        <f t="shared" si="6"/>
        <v>0</v>
      </c>
      <c r="G192" s="237">
        <v>0</v>
      </c>
      <c r="H192" s="237">
        <v>0</v>
      </c>
      <c r="I192" s="237">
        <v>0</v>
      </c>
      <c r="J192" s="242">
        <v>1697.58</v>
      </c>
      <c r="K192" s="71"/>
    </row>
    <row r="193" spans="1:11" ht="22.5" customHeight="1">
      <c r="A193" s="10" t="s">
        <v>208</v>
      </c>
      <c r="B193" s="10"/>
      <c r="C193" s="10"/>
      <c r="D193" s="234" t="s">
        <v>34</v>
      </c>
      <c r="E193" s="235">
        <f t="shared" si="5"/>
        <v>5074.92</v>
      </c>
      <c r="F193" s="236">
        <f t="shared" si="6"/>
        <v>305.13</v>
      </c>
      <c r="G193" s="237">
        <v>254.63</v>
      </c>
      <c r="H193" s="237">
        <v>50.5</v>
      </c>
      <c r="I193" s="237">
        <v>0</v>
      </c>
      <c r="J193" s="242">
        <v>4769.79</v>
      </c>
      <c r="K193" s="71"/>
    </row>
    <row r="194" spans="1:11" ht="22.5" customHeight="1">
      <c r="A194" s="10"/>
      <c r="B194" s="10" t="s">
        <v>85</v>
      </c>
      <c r="C194" s="10"/>
      <c r="D194" s="234" t="s">
        <v>209</v>
      </c>
      <c r="E194" s="235">
        <f t="shared" si="5"/>
        <v>305.13</v>
      </c>
      <c r="F194" s="236">
        <f t="shared" si="6"/>
        <v>305.13</v>
      </c>
      <c r="G194" s="237">
        <v>254.63</v>
      </c>
      <c r="H194" s="237">
        <v>50.5</v>
      </c>
      <c r="I194" s="237">
        <v>0</v>
      </c>
      <c r="J194" s="242">
        <v>0</v>
      </c>
      <c r="K194" s="71"/>
    </row>
    <row r="195" spans="1:11" ht="22.5" customHeight="1">
      <c r="A195" s="10" t="s">
        <v>210</v>
      </c>
      <c r="B195" s="10" t="s">
        <v>148</v>
      </c>
      <c r="C195" s="10" t="s">
        <v>85</v>
      </c>
      <c r="D195" s="234" t="s">
        <v>211</v>
      </c>
      <c r="E195" s="235">
        <f t="shared" si="5"/>
        <v>114.48</v>
      </c>
      <c r="F195" s="236">
        <f t="shared" si="6"/>
        <v>114.48</v>
      </c>
      <c r="G195" s="237">
        <v>78.98</v>
      </c>
      <c r="H195" s="237">
        <v>35.5</v>
      </c>
      <c r="I195" s="237">
        <v>0</v>
      </c>
      <c r="J195" s="242">
        <v>0</v>
      </c>
      <c r="K195" s="71"/>
    </row>
    <row r="196" spans="1:11" ht="22.5" customHeight="1">
      <c r="A196" s="10" t="s">
        <v>210</v>
      </c>
      <c r="B196" s="10" t="s">
        <v>148</v>
      </c>
      <c r="C196" s="10" t="s">
        <v>81</v>
      </c>
      <c r="D196" s="234" t="s">
        <v>212</v>
      </c>
      <c r="E196" s="235">
        <f t="shared" si="5"/>
        <v>38.32</v>
      </c>
      <c r="F196" s="236">
        <f t="shared" si="6"/>
        <v>38.32</v>
      </c>
      <c r="G196" s="237">
        <v>38.32</v>
      </c>
      <c r="H196" s="237">
        <v>0</v>
      </c>
      <c r="I196" s="237">
        <v>0</v>
      </c>
      <c r="J196" s="242">
        <v>0</v>
      </c>
      <c r="K196" s="71"/>
    </row>
    <row r="197" spans="1:11" ht="22.5" customHeight="1">
      <c r="A197" s="10" t="s">
        <v>210</v>
      </c>
      <c r="B197" s="10" t="s">
        <v>148</v>
      </c>
      <c r="C197" s="10" t="s">
        <v>81</v>
      </c>
      <c r="D197" s="234" t="s">
        <v>212</v>
      </c>
      <c r="E197" s="235">
        <f t="shared" si="5"/>
        <v>125.25</v>
      </c>
      <c r="F197" s="236">
        <f t="shared" si="6"/>
        <v>125.25</v>
      </c>
      <c r="G197" s="237">
        <v>110.25</v>
      </c>
      <c r="H197" s="237">
        <v>15</v>
      </c>
      <c r="I197" s="237">
        <v>0</v>
      </c>
      <c r="J197" s="242">
        <v>0</v>
      </c>
      <c r="K197" s="71"/>
    </row>
    <row r="198" spans="1:11" ht="22.5" customHeight="1">
      <c r="A198" s="10" t="s">
        <v>210</v>
      </c>
      <c r="B198" s="10" t="s">
        <v>148</v>
      </c>
      <c r="C198" s="10" t="s">
        <v>193</v>
      </c>
      <c r="D198" s="234" t="s">
        <v>213</v>
      </c>
      <c r="E198" s="235">
        <f t="shared" si="5"/>
        <v>27.08</v>
      </c>
      <c r="F198" s="236">
        <f t="shared" si="6"/>
        <v>27.08</v>
      </c>
      <c r="G198" s="237">
        <v>27.08</v>
      </c>
      <c r="H198" s="237">
        <v>0</v>
      </c>
      <c r="I198" s="237">
        <v>0</v>
      </c>
      <c r="J198" s="242">
        <v>0</v>
      </c>
      <c r="K198" s="71"/>
    </row>
    <row r="199" spans="1:11" ht="22.5" customHeight="1">
      <c r="A199" s="10"/>
      <c r="B199" s="10" t="s">
        <v>92</v>
      </c>
      <c r="C199" s="10"/>
      <c r="D199" s="234" t="s">
        <v>214</v>
      </c>
      <c r="E199" s="235">
        <f>F199+J199</f>
        <v>240</v>
      </c>
      <c r="F199" s="236">
        <f t="shared" si="6"/>
        <v>0</v>
      </c>
      <c r="G199" s="237">
        <v>0</v>
      </c>
      <c r="H199" s="237">
        <v>0</v>
      </c>
      <c r="I199" s="237">
        <v>0</v>
      </c>
      <c r="J199" s="242">
        <v>240</v>
      </c>
      <c r="K199" s="71"/>
    </row>
    <row r="200" spans="1:11" ht="22.5" customHeight="1">
      <c r="A200" s="10" t="s">
        <v>210</v>
      </c>
      <c r="B200" s="10" t="s">
        <v>152</v>
      </c>
      <c r="C200" s="10" t="s">
        <v>85</v>
      </c>
      <c r="D200" s="234" t="s">
        <v>215</v>
      </c>
      <c r="E200" s="235">
        <f>F200+J200</f>
        <v>240</v>
      </c>
      <c r="F200" s="236">
        <f t="shared" si="6"/>
        <v>0</v>
      </c>
      <c r="G200" s="237">
        <v>0</v>
      </c>
      <c r="H200" s="237">
        <v>0</v>
      </c>
      <c r="I200" s="237">
        <v>0</v>
      </c>
      <c r="J200" s="242">
        <v>240</v>
      </c>
      <c r="K200" s="71"/>
    </row>
    <row r="201" spans="1:11" ht="22.5" customHeight="1">
      <c r="A201" s="10"/>
      <c r="B201" s="10" t="s">
        <v>81</v>
      </c>
      <c r="C201" s="10"/>
      <c r="D201" s="234" t="s">
        <v>216</v>
      </c>
      <c r="E201" s="235">
        <v>2901.79</v>
      </c>
      <c r="F201" s="236">
        <f t="shared" si="6"/>
        <v>0</v>
      </c>
      <c r="G201" s="237">
        <v>0</v>
      </c>
      <c r="H201" s="237">
        <v>0</v>
      </c>
      <c r="I201" s="237">
        <v>0</v>
      </c>
      <c r="J201" s="242">
        <v>2901.79</v>
      </c>
      <c r="K201" s="71"/>
    </row>
    <row r="202" spans="1:11" ht="22.5" customHeight="1">
      <c r="A202" s="10" t="s">
        <v>210</v>
      </c>
      <c r="B202" s="10" t="s">
        <v>84</v>
      </c>
      <c r="C202" s="10" t="s">
        <v>81</v>
      </c>
      <c r="D202" s="234" t="s">
        <v>217</v>
      </c>
      <c r="E202" s="235">
        <f>F202+J202</f>
        <v>1096.79</v>
      </c>
      <c r="F202" s="236">
        <f t="shared" si="6"/>
        <v>0</v>
      </c>
      <c r="G202" s="237">
        <v>0</v>
      </c>
      <c r="H202" s="237">
        <v>0</v>
      </c>
      <c r="I202" s="237">
        <v>0</v>
      </c>
      <c r="J202" s="242">
        <v>1096.79</v>
      </c>
      <c r="K202" s="71"/>
    </row>
    <row r="203" spans="1:11" ht="22.5" customHeight="1">
      <c r="A203" s="10" t="s">
        <v>210</v>
      </c>
      <c r="B203" s="10" t="s">
        <v>84</v>
      </c>
      <c r="C203" s="10" t="s">
        <v>109</v>
      </c>
      <c r="D203" s="234" t="s">
        <v>218</v>
      </c>
      <c r="E203" s="235">
        <f>F203+J203</f>
        <v>575</v>
      </c>
      <c r="F203" s="236">
        <f t="shared" si="6"/>
        <v>0</v>
      </c>
      <c r="G203" s="237">
        <v>0</v>
      </c>
      <c r="H203" s="237">
        <v>0</v>
      </c>
      <c r="I203" s="237">
        <v>0</v>
      </c>
      <c r="J203" s="242">
        <v>575</v>
      </c>
      <c r="K203" s="71"/>
    </row>
    <row r="204" spans="1:11" ht="22.5" customHeight="1">
      <c r="A204" s="10" t="s">
        <v>210</v>
      </c>
      <c r="B204" s="10" t="s">
        <v>81</v>
      </c>
      <c r="C204" s="10" t="s">
        <v>109</v>
      </c>
      <c r="D204" s="234" t="s">
        <v>265</v>
      </c>
      <c r="E204" s="235">
        <f>F204+J204</f>
        <v>1230</v>
      </c>
      <c r="F204" s="236">
        <f t="shared" si="6"/>
        <v>0</v>
      </c>
      <c r="G204" s="237">
        <v>0</v>
      </c>
      <c r="H204" s="237">
        <v>0</v>
      </c>
      <c r="I204" s="237">
        <v>0</v>
      </c>
      <c r="J204" s="242">
        <v>1230</v>
      </c>
      <c r="K204" s="71"/>
    </row>
    <row r="205" spans="1:11" ht="22.5" customHeight="1">
      <c r="A205" s="10"/>
      <c r="B205" s="10" t="s">
        <v>177</v>
      </c>
      <c r="C205" s="10"/>
      <c r="D205" s="234" t="s">
        <v>219</v>
      </c>
      <c r="E205" s="235">
        <f>F205+J205</f>
        <v>173</v>
      </c>
      <c r="F205" s="236">
        <f t="shared" si="6"/>
        <v>0</v>
      </c>
      <c r="G205" s="237">
        <v>0</v>
      </c>
      <c r="H205" s="237">
        <v>0</v>
      </c>
      <c r="I205" s="237">
        <v>0</v>
      </c>
      <c r="J205" s="242">
        <v>173</v>
      </c>
      <c r="K205" s="71"/>
    </row>
    <row r="206" spans="1:11" ht="22.5" customHeight="1">
      <c r="A206" s="10" t="s">
        <v>210</v>
      </c>
      <c r="B206" s="10" t="s">
        <v>179</v>
      </c>
      <c r="C206" s="10" t="s">
        <v>85</v>
      </c>
      <c r="D206" s="234" t="s">
        <v>220</v>
      </c>
      <c r="E206" s="235">
        <f>F206+J206</f>
        <v>173</v>
      </c>
      <c r="F206" s="236">
        <f t="shared" si="6"/>
        <v>0</v>
      </c>
      <c r="G206" s="237">
        <v>0</v>
      </c>
      <c r="H206" s="237">
        <v>0</v>
      </c>
      <c r="I206" s="237">
        <v>0</v>
      </c>
      <c r="J206" s="242">
        <v>173</v>
      </c>
      <c r="K206" s="71"/>
    </row>
    <row r="207" spans="1:11" ht="22.5" customHeight="1">
      <c r="A207" s="10"/>
      <c r="B207" s="10" t="s">
        <v>103</v>
      </c>
      <c r="C207" s="10"/>
      <c r="D207" s="234" t="s">
        <v>221</v>
      </c>
      <c r="E207" s="235">
        <f aca="true" t="shared" si="7" ref="E207:E252">F207+J207</f>
        <v>1455</v>
      </c>
      <c r="F207" s="236">
        <f aca="true" t="shared" si="8" ref="F207:F243">G207+H207+I207</f>
        <v>0</v>
      </c>
      <c r="G207" s="237">
        <v>0</v>
      </c>
      <c r="H207" s="237">
        <v>0</v>
      </c>
      <c r="I207" s="237">
        <v>0</v>
      </c>
      <c r="J207" s="242">
        <v>1455</v>
      </c>
      <c r="K207" s="71"/>
    </row>
    <row r="208" spans="1:11" ht="22.5" customHeight="1">
      <c r="A208" s="10" t="s">
        <v>210</v>
      </c>
      <c r="B208" s="10" t="s">
        <v>105</v>
      </c>
      <c r="C208" s="10" t="s">
        <v>85</v>
      </c>
      <c r="D208" s="234" t="s">
        <v>222</v>
      </c>
      <c r="E208" s="235">
        <f t="shared" si="7"/>
        <v>1455</v>
      </c>
      <c r="F208" s="236">
        <f t="shared" si="8"/>
        <v>0</v>
      </c>
      <c r="G208" s="237">
        <v>0</v>
      </c>
      <c r="H208" s="237">
        <v>0</v>
      </c>
      <c r="I208" s="237">
        <v>0</v>
      </c>
      <c r="J208" s="242">
        <v>1455</v>
      </c>
      <c r="K208" s="71"/>
    </row>
    <row r="209" spans="1:11" ht="22.5" customHeight="1">
      <c r="A209" s="10" t="s">
        <v>223</v>
      </c>
      <c r="B209" s="10"/>
      <c r="C209" s="10"/>
      <c r="D209" s="234" t="s">
        <v>37</v>
      </c>
      <c r="E209" s="235">
        <f t="shared" si="7"/>
        <v>171.49</v>
      </c>
      <c r="F209" s="236">
        <f t="shared" si="8"/>
        <v>54.49</v>
      </c>
      <c r="G209" s="237">
        <v>43.99</v>
      </c>
      <c r="H209" s="237">
        <v>10.5</v>
      </c>
      <c r="I209" s="237">
        <v>0</v>
      </c>
      <c r="J209" s="242">
        <v>117</v>
      </c>
      <c r="K209" s="71"/>
    </row>
    <row r="210" spans="1:11" ht="22.5" customHeight="1">
      <c r="A210" s="10"/>
      <c r="B210" s="10" t="s">
        <v>85</v>
      </c>
      <c r="C210" s="10"/>
      <c r="D210" s="234" t="s">
        <v>224</v>
      </c>
      <c r="E210" s="235">
        <f t="shared" si="7"/>
        <v>59.49</v>
      </c>
      <c r="F210" s="236">
        <f t="shared" si="8"/>
        <v>54.49</v>
      </c>
      <c r="G210" s="237">
        <v>43.99</v>
      </c>
      <c r="H210" s="237">
        <v>10.5</v>
      </c>
      <c r="I210" s="237">
        <v>0</v>
      </c>
      <c r="J210" s="242">
        <v>5</v>
      </c>
      <c r="K210" s="71"/>
    </row>
    <row r="211" spans="1:11" ht="22.5" customHeight="1">
      <c r="A211" s="10" t="s">
        <v>225</v>
      </c>
      <c r="B211" s="10" t="s">
        <v>148</v>
      </c>
      <c r="C211" s="10" t="s">
        <v>85</v>
      </c>
      <c r="D211" s="234" t="s">
        <v>226</v>
      </c>
      <c r="E211" s="235">
        <f t="shared" si="7"/>
        <v>50.04</v>
      </c>
      <c r="F211" s="236">
        <f t="shared" si="8"/>
        <v>50.04</v>
      </c>
      <c r="G211" s="237">
        <v>39.54</v>
      </c>
      <c r="H211" s="237">
        <v>10.5</v>
      </c>
      <c r="I211" s="237">
        <v>0</v>
      </c>
      <c r="J211" s="242">
        <v>0</v>
      </c>
      <c r="K211" s="71"/>
    </row>
    <row r="212" spans="1:11" ht="22.5" customHeight="1">
      <c r="A212" s="10" t="s">
        <v>225</v>
      </c>
      <c r="B212" s="10" t="s">
        <v>148</v>
      </c>
      <c r="C212" s="10" t="s">
        <v>193</v>
      </c>
      <c r="D212" s="234" t="s">
        <v>227</v>
      </c>
      <c r="E212" s="235">
        <f t="shared" si="7"/>
        <v>4.45</v>
      </c>
      <c r="F212" s="236">
        <f t="shared" si="8"/>
        <v>4.45</v>
      </c>
      <c r="G212" s="237">
        <v>4.45</v>
      </c>
      <c r="H212" s="237">
        <v>0</v>
      </c>
      <c r="I212" s="237">
        <v>0</v>
      </c>
      <c r="J212" s="242">
        <v>0</v>
      </c>
      <c r="K212" s="71"/>
    </row>
    <row r="213" spans="1:11" ht="22.5" customHeight="1">
      <c r="A213" s="10" t="s">
        <v>225</v>
      </c>
      <c r="B213" s="10" t="s">
        <v>148</v>
      </c>
      <c r="C213" s="10" t="s">
        <v>109</v>
      </c>
      <c r="D213" s="234" t="s">
        <v>228</v>
      </c>
      <c r="E213" s="235">
        <f t="shared" si="7"/>
        <v>5</v>
      </c>
      <c r="F213" s="236">
        <f t="shared" si="8"/>
        <v>0</v>
      </c>
      <c r="G213" s="237">
        <v>0</v>
      </c>
      <c r="H213" s="237">
        <v>0</v>
      </c>
      <c r="I213" s="237">
        <v>0</v>
      </c>
      <c r="J213" s="242">
        <v>5</v>
      </c>
      <c r="K213" s="71"/>
    </row>
    <row r="214" spans="1:11" ht="22.5" customHeight="1">
      <c r="A214" s="10"/>
      <c r="B214" s="10" t="s">
        <v>92</v>
      </c>
      <c r="C214" s="10"/>
      <c r="D214" s="234" t="s">
        <v>229</v>
      </c>
      <c r="E214" s="235">
        <f t="shared" si="7"/>
        <v>80</v>
      </c>
      <c r="F214" s="236">
        <f t="shared" si="8"/>
        <v>0</v>
      </c>
      <c r="G214" s="237">
        <v>0</v>
      </c>
      <c r="H214" s="237">
        <v>0</v>
      </c>
      <c r="I214" s="237">
        <v>0</v>
      </c>
      <c r="J214" s="242">
        <v>80</v>
      </c>
      <c r="K214" s="71"/>
    </row>
    <row r="215" spans="1:11" ht="22.5" customHeight="1">
      <c r="A215" s="10" t="s">
        <v>225</v>
      </c>
      <c r="B215" s="10" t="s">
        <v>152</v>
      </c>
      <c r="C215" s="10" t="s">
        <v>109</v>
      </c>
      <c r="D215" s="234" t="s">
        <v>230</v>
      </c>
      <c r="E215" s="235">
        <f t="shared" si="7"/>
        <v>80</v>
      </c>
      <c r="F215" s="236">
        <f t="shared" si="8"/>
        <v>0</v>
      </c>
      <c r="G215" s="237">
        <v>0</v>
      </c>
      <c r="H215" s="237">
        <v>0</v>
      </c>
      <c r="I215" s="237">
        <v>0</v>
      </c>
      <c r="J215" s="242">
        <v>80</v>
      </c>
      <c r="K215" s="71"/>
    </row>
    <row r="216" spans="1:11" ht="22.5" customHeight="1">
      <c r="A216" s="10"/>
      <c r="B216" s="10" t="s">
        <v>81</v>
      </c>
      <c r="C216" s="10"/>
      <c r="D216" s="234" t="s">
        <v>231</v>
      </c>
      <c r="E216" s="235">
        <f t="shared" si="7"/>
        <v>30</v>
      </c>
      <c r="F216" s="236">
        <f t="shared" si="8"/>
        <v>0</v>
      </c>
      <c r="G216" s="237">
        <v>0</v>
      </c>
      <c r="H216" s="237">
        <v>0</v>
      </c>
      <c r="I216" s="237">
        <v>0</v>
      </c>
      <c r="J216" s="242">
        <v>30</v>
      </c>
      <c r="K216" s="71"/>
    </row>
    <row r="217" spans="1:11" ht="22.5" customHeight="1">
      <c r="A217" s="10" t="s">
        <v>225</v>
      </c>
      <c r="B217" s="10" t="s">
        <v>84</v>
      </c>
      <c r="C217" s="10" t="s">
        <v>109</v>
      </c>
      <c r="D217" s="234" t="s">
        <v>232</v>
      </c>
      <c r="E217" s="235">
        <f t="shared" si="7"/>
        <v>30</v>
      </c>
      <c r="F217" s="236">
        <f t="shared" si="8"/>
        <v>0</v>
      </c>
      <c r="G217" s="237">
        <v>0</v>
      </c>
      <c r="H217" s="237">
        <v>0</v>
      </c>
      <c r="I217" s="237">
        <v>0</v>
      </c>
      <c r="J217" s="242">
        <v>30</v>
      </c>
      <c r="K217" s="71"/>
    </row>
    <row r="218" spans="1:11" ht="22.5" customHeight="1">
      <c r="A218" s="10"/>
      <c r="B218" s="10" t="s">
        <v>177</v>
      </c>
      <c r="C218" s="10"/>
      <c r="D218" s="234" t="s">
        <v>233</v>
      </c>
      <c r="E218" s="235">
        <f t="shared" si="7"/>
        <v>2</v>
      </c>
      <c r="F218" s="236">
        <f t="shared" si="8"/>
        <v>0</v>
      </c>
      <c r="G218" s="237">
        <v>0</v>
      </c>
      <c r="H218" s="237">
        <v>0</v>
      </c>
      <c r="I218" s="237">
        <v>0</v>
      </c>
      <c r="J218" s="242">
        <v>2</v>
      </c>
      <c r="K218" s="71"/>
    </row>
    <row r="219" spans="1:11" ht="22.5" customHeight="1">
      <c r="A219" s="10" t="s">
        <v>225</v>
      </c>
      <c r="B219" s="10" t="s">
        <v>179</v>
      </c>
      <c r="C219" s="10" t="s">
        <v>92</v>
      </c>
      <c r="D219" s="234" t="s">
        <v>234</v>
      </c>
      <c r="E219" s="235">
        <f t="shared" si="7"/>
        <v>2</v>
      </c>
      <c r="F219" s="236">
        <f t="shared" si="8"/>
        <v>0</v>
      </c>
      <c r="G219" s="237">
        <v>0</v>
      </c>
      <c r="H219" s="237">
        <v>0</v>
      </c>
      <c r="I219" s="237">
        <v>0</v>
      </c>
      <c r="J219" s="242">
        <v>2</v>
      </c>
      <c r="K219" s="71"/>
    </row>
    <row r="220" spans="1:11" ht="22.5" customHeight="1">
      <c r="A220" s="10" t="s">
        <v>235</v>
      </c>
      <c r="B220" s="10"/>
      <c r="C220" s="10"/>
      <c r="D220" s="234" t="s">
        <v>236</v>
      </c>
      <c r="E220" s="235">
        <f t="shared" si="7"/>
        <v>307.31</v>
      </c>
      <c r="F220" s="236">
        <f t="shared" si="8"/>
        <v>127.31</v>
      </c>
      <c r="G220" s="237">
        <v>102.31</v>
      </c>
      <c r="H220" s="237">
        <v>25</v>
      </c>
      <c r="I220" s="237">
        <v>0</v>
      </c>
      <c r="J220" s="242">
        <v>180</v>
      </c>
      <c r="K220" s="71"/>
    </row>
    <row r="221" spans="1:11" ht="22.5" customHeight="1">
      <c r="A221" s="10"/>
      <c r="B221" s="10" t="s">
        <v>177</v>
      </c>
      <c r="C221" s="10"/>
      <c r="D221" s="234" t="s">
        <v>237</v>
      </c>
      <c r="E221" s="235">
        <f t="shared" si="7"/>
        <v>307.31</v>
      </c>
      <c r="F221" s="236">
        <f t="shared" si="8"/>
        <v>127.31</v>
      </c>
      <c r="G221" s="237">
        <v>102.31</v>
      </c>
      <c r="H221" s="237">
        <v>25</v>
      </c>
      <c r="I221" s="237">
        <v>0</v>
      </c>
      <c r="J221" s="242">
        <v>180</v>
      </c>
      <c r="K221" s="71"/>
    </row>
    <row r="222" spans="1:11" ht="22.5" customHeight="1">
      <c r="A222" s="10" t="s">
        <v>238</v>
      </c>
      <c r="B222" s="10" t="s">
        <v>179</v>
      </c>
      <c r="C222" s="10" t="s">
        <v>85</v>
      </c>
      <c r="D222" s="234" t="s">
        <v>239</v>
      </c>
      <c r="E222" s="235">
        <f t="shared" si="7"/>
        <v>97.32</v>
      </c>
      <c r="F222" s="236">
        <f t="shared" si="8"/>
        <v>97.32</v>
      </c>
      <c r="G222" s="237">
        <v>72.32</v>
      </c>
      <c r="H222" s="237">
        <v>25</v>
      </c>
      <c r="I222" s="237">
        <v>0</v>
      </c>
      <c r="J222" s="242">
        <v>0</v>
      </c>
      <c r="K222" s="71"/>
    </row>
    <row r="223" spans="1:11" ht="22.5" customHeight="1">
      <c r="A223" s="10" t="s">
        <v>238</v>
      </c>
      <c r="B223" s="10" t="s">
        <v>179</v>
      </c>
      <c r="C223" s="10" t="s">
        <v>92</v>
      </c>
      <c r="D223" s="234" t="s">
        <v>240</v>
      </c>
      <c r="E223" s="235">
        <f t="shared" si="7"/>
        <v>180</v>
      </c>
      <c r="F223" s="236">
        <f t="shared" si="8"/>
        <v>0</v>
      </c>
      <c r="G223" s="237">
        <v>0</v>
      </c>
      <c r="H223" s="237">
        <v>0</v>
      </c>
      <c r="I223" s="237">
        <v>0</v>
      </c>
      <c r="J223" s="242">
        <v>180</v>
      </c>
      <c r="K223" s="71"/>
    </row>
    <row r="224" spans="1:11" ht="22.5" customHeight="1">
      <c r="A224" s="10" t="s">
        <v>238</v>
      </c>
      <c r="B224" s="10" t="s">
        <v>179</v>
      </c>
      <c r="C224" s="10" t="s">
        <v>81</v>
      </c>
      <c r="D224" s="234" t="s">
        <v>241</v>
      </c>
      <c r="E224" s="235">
        <f t="shared" si="7"/>
        <v>29.99</v>
      </c>
      <c r="F224" s="236">
        <f t="shared" si="8"/>
        <v>29.99</v>
      </c>
      <c r="G224" s="237">
        <v>29.99</v>
      </c>
      <c r="H224" s="237">
        <v>0</v>
      </c>
      <c r="I224" s="237">
        <v>0</v>
      </c>
      <c r="J224" s="242">
        <v>0</v>
      </c>
      <c r="K224" s="71"/>
    </row>
    <row r="225" spans="1:11" ht="22.5" customHeight="1">
      <c r="A225" s="10" t="s">
        <v>242</v>
      </c>
      <c r="B225" s="10"/>
      <c r="C225" s="10"/>
      <c r="D225" s="234" t="s">
        <v>46</v>
      </c>
      <c r="E225" s="235">
        <f t="shared" si="7"/>
        <v>5</v>
      </c>
      <c r="F225" s="236">
        <f t="shared" si="8"/>
        <v>0</v>
      </c>
      <c r="G225" s="237">
        <v>0</v>
      </c>
      <c r="H225" s="237">
        <v>0</v>
      </c>
      <c r="I225" s="237">
        <v>0</v>
      </c>
      <c r="J225" s="242">
        <v>5</v>
      </c>
      <c r="K225" s="71"/>
    </row>
    <row r="226" spans="1:11" ht="22.5" customHeight="1">
      <c r="A226" s="10"/>
      <c r="B226" s="10" t="s">
        <v>85</v>
      </c>
      <c r="C226" s="10"/>
      <c r="D226" s="234" t="s">
        <v>243</v>
      </c>
      <c r="E226" s="235">
        <f t="shared" si="7"/>
        <v>5</v>
      </c>
      <c r="F226" s="236">
        <f t="shared" si="8"/>
        <v>0</v>
      </c>
      <c r="G226" s="237">
        <v>0</v>
      </c>
      <c r="H226" s="237">
        <v>0</v>
      </c>
      <c r="I226" s="237">
        <v>0</v>
      </c>
      <c r="J226" s="242">
        <v>5</v>
      </c>
      <c r="K226" s="71"/>
    </row>
    <row r="227" spans="1:11" ht="22.5" customHeight="1">
      <c r="A227" s="10" t="s">
        <v>244</v>
      </c>
      <c r="B227" s="10" t="s">
        <v>148</v>
      </c>
      <c r="C227" s="10" t="s">
        <v>92</v>
      </c>
      <c r="D227" s="234" t="s">
        <v>245</v>
      </c>
      <c r="E227" s="235">
        <f t="shared" si="7"/>
        <v>5</v>
      </c>
      <c r="F227" s="236">
        <f t="shared" si="8"/>
        <v>0</v>
      </c>
      <c r="G227" s="237">
        <v>0</v>
      </c>
      <c r="H227" s="237">
        <v>0</v>
      </c>
      <c r="I227" s="237">
        <v>0</v>
      </c>
      <c r="J227" s="242">
        <v>5</v>
      </c>
      <c r="K227" s="71"/>
    </row>
    <row r="228" spans="1:11" ht="22.5" customHeight="1">
      <c r="A228" s="10" t="s">
        <v>246</v>
      </c>
      <c r="B228" s="10"/>
      <c r="C228" s="10"/>
      <c r="D228" s="234" t="s">
        <v>50</v>
      </c>
      <c r="E228" s="235">
        <f t="shared" si="7"/>
        <v>124.22</v>
      </c>
      <c r="F228" s="236">
        <f t="shared" si="8"/>
        <v>124.22</v>
      </c>
      <c r="G228" s="237">
        <v>124.22</v>
      </c>
      <c r="H228" s="237">
        <v>0</v>
      </c>
      <c r="I228" s="237">
        <v>0</v>
      </c>
      <c r="J228" s="242">
        <v>0</v>
      </c>
      <c r="K228" s="71"/>
    </row>
    <row r="229" spans="1:11" ht="22.5" customHeight="1">
      <c r="A229" s="10"/>
      <c r="B229" s="10" t="s">
        <v>92</v>
      </c>
      <c r="C229" s="10"/>
      <c r="D229" s="234" t="s">
        <v>247</v>
      </c>
      <c r="E229" s="235">
        <f t="shared" si="7"/>
        <v>124.22</v>
      </c>
      <c r="F229" s="236">
        <f t="shared" si="8"/>
        <v>124.22</v>
      </c>
      <c r="G229" s="237">
        <v>124.22</v>
      </c>
      <c r="H229" s="237">
        <v>0</v>
      </c>
      <c r="I229" s="237">
        <v>0</v>
      </c>
      <c r="J229" s="242">
        <v>0</v>
      </c>
      <c r="K229" s="71"/>
    </row>
    <row r="230" spans="1:11" ht="22.5" customHeight="1">
      <c r="A230" s="10" t="s">
        <v>248</v>
      </c>
      <c r="B230" s="10" t="s">
        <v>152</v>
      </c>
      <c r="C230" s="10" t="s">
        <v>85</v>
      </c>
      <c r="D230" s="234" t="s">
        <v>249</v>
      </c>
      <c r="E230" s="235">
        <f t="shared" si="7"/>
        <v>1.08</v>
      </c>
      <c r="F230" s="236">
        <f t="shared" si="8"/>
        <v>1.08</v>
      </c>
      <c r="G230" s="237">
        <v>1.08</v>
      </c>
      <c r="H230" s="237">
        <v>0</v>
      </c>
      <c r="I230" s="237">
        <v>0</v>
      </c>
      <c r="J230" s="242">
        <v>0</v>
      </c>
      <c r="K230" s="71"/>
    </row>
    <row r="231" spans="1:11" ht="22.5" customHeight="1">
      <c r="A231" s="10" t="s">
        <v>248</v>
      </c>
      <c r="B231" s="10" t="s">
        <v>152</v>
      </c>
      <c r="C231" s="10" t="s">
        <v>85</v>
      </c>
      <c r="D231" s="234" t="s">
        <v>249</v>
      </c>
      <c r="E231" s="235">
        <f t="shared" si="7"/>
        <v>7.02</v>
      </c>
      <c r="F231" s="236">
        <f t="shared" si="8"/>
        <v>7.02</v>
      </c>
      <c r="G231" s="237">
        <v>7.02</v>
      </c>
      <c r="H231" s="237">
        <v>0</v>
      </c>
      <c r="I231" s="237">
        <v>0</v>
      </c>
      <c r="J231" s="242">
        <v>0</v>
      </c>
      <c r="K231" s="71"/>
    </row>
    <row r="232" spans="1:11" ht="22.5" customHeight="1">
      <c r="A232" s="10" t="s">
        <v>248</v>
      </c>
      <c r="B232" s="10" t="s">
        <v>152</v>
      </c>
      <c r="C232" s="10" t="s">
        <v>85</v>
      </c>
      <c r="D232" s="234" t="s">
        <v>249</v>
      </c>
      <c r="E232" s="235">
        <f t="shared" si="7"/>
        <v>11.35</v>
      </c>
      <c r="F232" s="236">
        <f t="shared" si="8"/>
        <v>11.35</v>
      </c>
      <c r="G232" s="237">
        <v>11.35</v>
      </c>
      <c r="H232" s="237">
        <v>0</v>
      </c>
      <c r="I232" s="237">
        <v>0</v>
      </c>
      <c r="J232" s="242">
        <v>0</v>
      </c>
      <c r="K232" s="71"/>
    </row>
    <row r="233" spans="1:11" ht="22.5" customHeight="1">
      <c r="A233" s="10" t="s">
        <v>248</v>
      </c>
      <c r="B233" s="10" t="s">
        <v>152</v>
      </c>
      <c r="C233" s="10" t="s">
        <v>85</v>
      </c>
      <c r="D233" s="234" t="s">
        <v>249</v>
      </c>
      <c r="E233" s="235">
        <f t="shared" si="7"/>
        <v>8.4</v>
      </c>
      <c r="F233" s="236">
        <f t="shared" si="8"/>
        <v>8.4</v>
      </c>
      <c r="G233" s="237">
        <v>8.4</v>
      </c>
      <c r="H233" s="237">
        <v>0</v>
      </c>
      <c r="I233" s="237">
        <v>0</v>
      </c>
      <c r="J233" s="242">
        <v>0</v>
      </c>
      <c r="K233" s="71"/>
    </row>
    <row r="234" spans="1:11" ht="22.5" customHeight="1">
      <c r="A234" s="10" t="s">
        <v>248</v>
      </c>
      <c r="B234" s="10" t="s">
        <v>152</v>
      </c>
      <c r="C234" s="10" t="s">
        <v>85</v>
      </c>
      <c r="D234" s="234" t="s">
        <v>249</v>
      </c>
      <c r="E234" s="235">
        <f t="shared" si="7"/>
        <v>10.44</v>
      </c>
      <c r="F234" s="236">
        <f t="shared" si="8"/>
        <v>10.44</v>
      </c>
      <c r="G234" s="237">
        <v>10.44</v>
      </c>
      <c r="H234" s="237">
        <v>0</v>
      </c>
      <c r="I234" s="237">
        <v>0</v>
      </c>
      <c r="J234" s="242">
        <v>0</v>
      </c>
      <c r="K234" s="71"/>
    </row>
    <row r="235" spans="1:11" ht="22.5" customHeight="1">
      <c r="A235" s="10" t="s">
        <v>248</v>
      </c>
      <c r="B235" s="10" t="s">
        <v>152</v>
      </c>
      <c r="C235" s="10" t="s">
        <v>85</v>
      </c>
      <c r="D235" s="234" t="s">
        <v>249</v>
      </c>
      <c r="E235" s="235">
        <f t="shared" si="7"/>
        <v>12.34</v>
      </c>
      <c r="F235" s="236">
        <f t="shared" si="8"/>
        <v>12.34</v>
      </c>
      <c r="G235" s="237">
        <v>12.34</v>
      </c>
      <c r="H235" s="237">
        <v>0</v>
      </c>
      <c r="I235" s="237">
        <v>0</v>
      </c>
      <c r="J235" s="242">
        <v>0</v>
      </c>
      <c r="K235" s="71"/>
    </row>
    <row r="236" spans="1:11" ht="22.5" customHeight="1">
      <c r="A236" s="10" t="s">
        <v>248</v>
      </c>
      <c r="B236" s="10" t="s">
        <v>152</v>
      </c>
      <c r="C236" s="10" t="s">
        <v>85</v>
      </c>
      <c r="D236" s="234" t="s">
        <v>249</v>
      </c>
      <c r="E236" s="235">
        <f t="shared" si="7"/>
        <v>5.76</v>
      </c>
      <c r="F236" s="236">
        <f t="shared" si="8"/>
        <v>5.76</v>
      </c>
      <c r="G236" s="237">
        <v>5.76</v>
      </c>
      <c r="H236" s="237">
        <v>0</v>
      </c>
      <c r="I236" s="237">
        <v>0</v>
      </c>
      <c r="J236" s="242">
        <v>0</v>
      </c>
      <c r="K236" s="71"/>
    </row>
    <row r="237" spans="1:11" ht="22.5" customHeight="1">
      <c r="A237" s="10" t="s">
        <v>248</v>
      </c>
      <c r="B237" s="10" t="s">
        <v>152</v>
      </c>
      <c r="C237" s="10" t="s">
        <v>85</v>
      </c>
      <c r="D237" s="234" t="s">
        <v>249</v>
      </c>
      <c r="E237" s="235">
        <f t="shared" si="7"/>
        <v>9.49</v>
      </c>
      <c r="F237" s="236">
        <f t="shared" si="8"/>
        <v>9.49</v>
      </c>
      <c r="G237" s="237">
        <v>9.49</v>
      </c>
      <c r="H237" s="237">
        <v>0</v>
      </c>
      <c r="I237" s="237">
        <v>0</v>
      </c>
      <c r="J237" s="242">
        <v>0</v>
      </c>
      <c r="K237" s="71"/>
    </row>
    <row r="238" spans="1:11" ht="22.5" customHeight="1">
      <c r="A238" s="10" t="s">
        <v>248</v>
      </c>
      <c r="B238" s="10" t="s">
        <v>152</v>
      </c>
      <c r="C238" s="10" t="s">
        <v>85</v>
      </c>
      <c r="D238" s="234" t="s">
        <v>249</v>
      </c>
      <c r="E238" s="235">
        <f t="shared" si="7"/>
        <v>4.32</v>
      </c>
      <c r="F238" s="236">
        <f t="shared" si="8"/>
        <v>4.32</v>
      </c>
      <c r="G238" s="237">
        <v>4.32</v>
      </c>
      <c r="H238" s="237">
        <v>0</v>
      </c>
      <c r="I238" s="237">
        <v>0</v>
      </c>
      <c r="J238" s="242">
        <v>0</v>
      </c>
      <c r="K238" s="71"/>
    </row>
    <row r="239" spans="1:11" ht="22.5" customHeight="1">
      <c r="A239" s="10" t="s">
        <v>248</v>
      </c>
      <c r="B239" s="10" t="s">
        <v>152</v>
      </c>
      <c r="C239" s="10" t="s">
        <v>85</v>
      </c>
      <c r="D239" s="234" t="s">
        <v>249</v>
      </c>
      <c r="E239" s="235">
        <f t="shared" si="7"/>
        <v>3.88</v>
      </c>
      <c r="F239" s="236">
        <f t="shared" si="8"/>
        <v>3.88</v>
      </c>
      <c r="G239" s="237">
        <v>3.88</v>
      </c>
      <c r="H239" s="237">
        <v>0</v>
      </c>
      <c r="I239" s="237">
        <v>0</v>
      </c>
      <c r="J239" s="242">
        <v>0</v>
      </c>
      <c r="K239" s="71"/>
    </row>
    <row r="240" spans="1:11" ht="22.5" customHeight="1">
      <c r="A240" s="10" t="s">
        <v>248</v>
      </c>
      <c r="B240" s="10" t="s">
        <v>152</v>
      </c>
      <c r="C240" s="10" t="s">
        <v>85</v>
      </c>
      <c r="D240" s="234" t="s">
        <v>249</v>
      </c>
      <c r="E240" s="235">
        <f t="shared" si="7"/>
        <v>5.32</v>
      </c>
      <c r="F240" s="236">
        <f t="shared" si="8"/>
        <v>5.32</v>
      </c>
      <c r="G240" s="237">
        <v>5.32</v>
      </c>
      <c r="H240" s="237">
        <v>0</v>
      </c>
      <c r="I240" s="237">
        <v>0</v>
      </c>
      <c r="J240" s="242">
        <v>0</v>
      </c>
      <c r="K240" s="71"/>
    </row>
    <row r="241" spans="1:11" ht="22.5" customHeight="1">
      <c r="A241" s="10" t="s">
        <v>248</v>
      </c>
      <c r="B241" s="10" t="s">
        <v>152</v>
      </c>
      <c r="C241" s="10" t="s">
        <v>85</v>
      </c>
      <c r="D241" s="234" t="s">
        <v>249</v>
      </c>
      <c r="E241" s="235">
        <f t="shared" si="7"/>
        <v>6.31</v>
      </c>
      <c r="F241" s="236">
        <f t="shared" si="8"/>
        <v>6.31</v>
      </c>
      <c r="G241" s="237">
        <v>6.31</v>
      </c>
      <c r="H241" s="237">
        <v>0</v>
      </c>
      <c r="I241" s="237">
        <v>0</v>
      </c>
      <c r="J241" s="242">
        <v>0</v>
      </c>
      <c r="K241" s="71"/>
    </row>
    <row r="242" spans="1:11" ht="22.5" customHeight="1">
      <c r="A242" s="10" t="s">
        <v>248</v>
      </c>
      <c r="B242" s="10" t="s">
        <v>152</v>
      </c>
      <c r="C242" s="10" t="s">
        <v>85</v>
      </c>
      <c r="D242" s="234" t="s">
        <v>249</v>
      </c>
      <c r="E242" s="235">
        <f t="shared" si="7"/>
        <v>2.39</v>
      </c>
      <c r="F242" s="236">
        <f t="shared" si="8"/>
        <v>2.39</v>
      </c>
      <c r="G242" s="237">
        <v>2.39</v>
      </c>
      <c r="H242" s="237">
        <v>0</v>
      </c>
      <c r="I242" s="237">
        <v>0</v>
      </c>
      <c r="J242" s="242">
        <v>0</v>
      </c>
      <c r="K242" s="71"/>
    </row>
    <row r="243" spans="1:11" ht="22.5" customHeight="1">
      <c r="A243" s="10" t="s">
        <v>248</v>
      </c>
      <c r="B243" s="10" t="s">
        <v>152</v>
      </c>
      <c r="C243" s="10" t="s">
        <v>85</v>
      </c>
      <c r="D243" s="234" t="s">
        <v>249</v>
      </c>
      <c r="E243" s="235">
        <f t="shared" si="7"/>
        <v>13.33</v>
      </c>
      <c r="F243" s="236">
        <f t="shared" si="8"/>
        <v>13.33</v>
      </c>
      <c r="G243" s="237">
        <v>13.33</v>
      </c>
      <c r="H243" s="237">
        <v>0</v>
      </c>
      <c r="I243" s="237">
        <v>0</v>
      </c>
      <c r="J243" s="242">
        <v>0</v>
      </c>
      <c r="K243" s="71"/>
    </row>
    <row r="244" spans="1:11" ht="22.5" customHeight="1">
      <c r="A244" s="10" t="s">
        <v>248</v>
      </c>
      <c r="B244" s="10" t="s">
        <v>152</v>
      </c>
      <c r="C244" s="10" t="s">
        <v>85</v>
      </c>
      <c r="D244" s="234" t="s">
        <v>249</v>
      </c>
      <c r="E244" s="235">
        <f t="shared" si="7"/>
        <v>3.86</v>
      </c>
      <c r="F244" s="236">
        <f aca="true" t="shared" si="9" ref="F244:F252">G244+H244+I244</f>
        <v>3.86</v>
      </c>
      <c r="G244" s="237">
        <v>3.86</v>
      </c>
      <c r="H244" s="237">
        <v>0</v>
      </c>
      <c r="I244" s="237">
        <v>0</v>
      </c>
      <c r="J244" s="242">
        <v>0</v>
      </c>
      <c r="K244" s="71"/>
    </row>
    <row r="245" spans="1:11" ht="22.5" customHeight="1">
      <c r="A245" s="10" t="s">
        <v>248</v>
      </c>
      <c r="B245" s="10" t="s">
        <v>152</v>
      </c>
      <c r="C245" s="10" t="s">
        <v>85</v>
      </c>
      <c r="D245" s="234" t="s">
        <v>249</v>
      </c>
      <c r="E245" s="235">
        <f t="shared" si="7"/>
        <v>12.99</v>
      </c>
      <c r="F245" s="236">
        <f t="shared" si="9"/>
        <v>12.99</v>
      </c>
      <c r="G245" s="237">
        <v>12.99</v>
      </c>
      <c r="H245" s="237">
        <v>0</v>
      </c>
      <c r="I245" s="237">
        <v>0</v>
      </c>
      <c r="J245" s="242">
        <v>0</v>
      </c>
      <c r="K245" s="71"/>
    </row>
    <row r="246" spans="1:11" ht="22.5" customHeight="1">
      <c r="A246" s="10" t="s">
        <v>248</v>
      </c>
      <c r="B246" s="10" t="s">
        <v>152</v>
      </c>
      <c r="C246" s="10" t="s">
        <v>85</v>
      </c>
      <c r="D246" s="234" t="s">
        <v>249</v>
      </c>
      <c r="E246" s="235">
        <f t="shared" si="7"/>
        <v>2.13</v>
      </c>
      <c r="F246" s="236">
        <f t="shared" si="9"/>
        <v>2.13</v>
      </c>
      <c r="G246" s="237">
        <v>2.13</v>
      </c>
      <c r="H246" s="237">
        <v>0</v>
      </c>
      <c r="I246" s="237">
        <v>0</v>
      </c>
      <c r="J246" s="242">
        <v>0</v>
      </c>
      <c r="K246" s="71"/>
    </row>
    <row r="247" spans="1:11" ht="22.5" customHeight="1">
      <c r="A247" s="10" t="s">
        <v>248</v>
      </c>
      <c r="B247" s="10" t="s">
        <v>152</v>
      </c>
      <c r="C247" s="10" t="s">
        <v>85</v>
      </c>
      <c r="D247" s="234" t="s">
        <v>249</v>
      </c>
      <c r="E247" s="235">
        <f t="shared" si="7"/>
        <v>2.83</v>
      </c>
      <c r="F247" s="236">
        <f t="shared" si="9"/>
        <v>2.83</v>
      </c>
      <c r="G247" s="237">
        <v>2.83</v>
      </c>
      <c r="H247" s="237">
        <v>0</v>
      </c>
      <c r="I247" s="237">
        <v>0</v>
      </c>
      <c r="J247" s="242">
        <v>0</v>
      </c>
      <c r="K247" s="71"/>
    </row>
    <row r="248" spans="1:11" ht="22.5" customHeight="1">
      <c r="A248" s="10" t="s">
        <v>248</v>
      </c>
      <c r="B248" s="10" t="s">
        <v>152</v>
      </c>
      <c r="C248" s="10" t="s">
        <v>85</v>
      </c>
      <c r="D248" s="234" t="s">
        <v>249</v>
      </c>
      <c r="E248" s="235">
        <f t="shared" si="7"/>
        <v>0.98</v>
      </c>
      <c r="F248" s="236">
        <f t="shared" si="9"/>
        <v>0.98</v>
      </c>
      <c r="G248" s="237">
        <v>0.98</v>
      </c>
      <c r="H248" s="237">
        <v>0</v>
      </c>
      <c r="I248" s="237">
        <v>0</v>
      </c>
      <c r="J248" s="242">
        <v>0</v>
      </c>
      <c r="K248" s="71"/>
    </row>
    <row r="249" spans="1:11" ht="22.5" customHeight="1">
      <c r="A249" s="10" t="s">
        <v>250</v>
      </c>
      <c r="B249" s="10"/>
      <c r="C249" s="10"/>
      <c r="D249" s="234" t="s">
        <v>251</v>
      </c>
      <c r="E249" s="235">
        <f t="shared" si="7"/>
        <v>104.02</v>
      </c>
      <c r="F249" s="236">
        <f t="shared" si="9"/>
        <v>36.019999999999996</v>
      </c>
      <c r="G249" s="237">
        <v>26.02</v>
      </c>
      <c r="H249" s="237">
        <v>10</v>
      </c>
      <c r="I249" s="237">
        <v>0</v>
      </c>
      <c r="J249" s="242">
        <v>68</v>
      </c>
      <c r="K249" s="71"/>
    </row>
    <row r="250" spans="1:11" ht="22.5" customHeight="1">
      <c r="A250" s="10"/>
      <c r="B250" s="10" t="s">
        <v>85</v>
      </c>
      <c r="C250" s="10"/>
      <c r="D250" s="234" t="s">
        <v>252</v>
      </c>
      <c r="E250" s="235">
        <f t="shared" si="7"/>
        <v>104.02</v>
      </c>
      <c r="F250" s="236">
        <f t="shared" si="9"/>
        <v>36.019999999999996</v>
      </c>
      <c r="G250" s="237">
        <v>26.02</v>
      </c>
      <c r="H250" s="237">
        <v>10</v>
      </c>
      <c r="I250" s="237">
        <v>0</v>
      </c>
      <c r="J250" s="242">
        <v>68</v>
      </c>
      <c r="K250" s="71"/>
    </row>
    <row r="251" spans="1:11" ht="22.5" customHeight="1">
      <c r="A251" s="10" t="s">
        <v>253</v>
      </c>
      <c r="B251" s="10" t="s">
        <v>148</v>
      </c>
      <c r="C251" s="10" t="s">
        <v>85</v>
      </c>
      <c r="D251" s="234" t="s">
        <v>226</v>
      </c>
      <c r="E251" s="235">
        <f t="shared" si="7"/>
        <v>36.019999999999996</v>
      </c>
      <c r="F251" s="236">
        <f t="shared" si="9"/>
        <v>36.019999999999996</v>
      </c>
      <c r="G251" s="237">
        <v>26.02</v>
      </c>
      <c r="H251" s="237">
        <v>10</v>
      </c>
      <c r="I251" s="237">
        <v>0</v>
      </c>
      <c r="J251" s="242">
        <v>0</v>
      </c>
      <c r="K251" s="71"/>
    </row>
    <row r="252" spans="1:11" ht="22.5" customHeight="1">
      <c r="A252" s="10" t="s">
        <v>253</v>
      </c>
      <c r="B252" s="10" t="s">
        <v>148</v>
      </c>
      <c r="C252" s="10" t="s">
        <v>92</v>
      </c>
      <c r="D252" s="234" t="s">
        <v>185</v>
      </c>
      <c r="E252" s="235">
        <f t="shared" si="7"/>
        <v>68</v>
      </c>
      <c r="F252" s="236">
        <f t="shared" si="9"/>
        <v>0</v>
      </c>
      <c r="G252" s="237">
        <v>0</v>
      </c>
      <c r="H252" s="237">
        <v>0</v>
      </c>
      <c r="I252" s="237">
        <v>0</v>
      </c>
      <c r="J252" s="242">
        <v>68</v>
      </c>
      <c r="K252" s="71"/>
    </row>
  </sheetData>
  <sheetProtection formatCells="0" formatColumns="0" formatRows="0"/>
  <mergeCells count="5">
    <mergeCell ref="F4:I4"/>
    <mergeCell ref="D4:D5"/>
    <mergeCell ref="E4:E5"/>
    <mergeCell ref="J4:J5"/>
    <mergeCell ref="K4:K5"/>
  </mergeCells>
  <printOptions horizontalCentered="1"/>
  <pageMargins left="0.75" right="0.75" top="1" bottom="1" header="0.5" footer="0.5"/>
  <pageSetup horizontalDpi="200" verticalDpi="200" orientation="landscape" paperSize="9" scale="90"/>
</worksheet>
</file>

<file path=xl/worksheets/sheet5.xml><?xml version="1.0" encoding="utf-8"?>
<worksheet xmlns="http://schemas.openxmlformats.org/spreadsheetml/2006/main" xmlns:r="http://schemas.openxmlformats.org/officeDocument/2006/relationships">
  <dimension ref="A1:HF189"/>
  <sheetViews>
    <sheetView showGridLines="0" showZeros="0" workbookViewId="0" topLeftCell="A7">
      <selection activeCell="C27" sqref="C27"/>
    </sheetView>
  </sheetViews>
  <sheetFormatPr defaultColWidth="9.16015625" defaultRowHeight="12.75" customHeight="1"/>
  <cols>
    <col min="1" max="1" width="12.33203125" style="208" customWidth="1"/>
    <col min="2" max="2" width="49.66015625" style="135" customWidth="1"/>
    <col min="3" max="3" width="14.66015625" style="135" customWidth="1"/>
    <col min="4" max="16" width="12.33203125" style="135" customWidth="1"/>
    <col min="17" max="214" width="9.16015625" style="135" customWidth="1"/>
    <col min="215" max="16384" width="9.16015625" style="135" customWidth="1"/>
  </cols>
  <sheetData>
    <row r="1" spans="1:214" ht="18" customHeight="1">
      <c r="A1" s="3" t="s">
        <v>266</v>
      </c>
      <c r="P1" s="146"/>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row>
    <row r="2" spans="1:214" ht="28.5" customHeight="1">
      <c r="A2" s="136" t="s">
        <v>267</v>
      </c>
      <c r="B2" s="136"/>
      <c r="C2" s="136"/>
      <c r="D2" s="136"/>
      <c r="E2" s="136"/>
      <c r="F2" s="136"/>
      <c r="G2" s="136"/>
      <c r="H2" s="136"/>
      <c r="I2" s="136"/>
      <c r="J2" s="136"/>
      <c r="K2" s="136"/>
      <c r="L2" s="136"/>
      <c r="M2" s="136"/>
      <c r="N2" s="136"/>
      <c r="O2" s="136"/>
      <c r="P2" s="136"/>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row>
    <row r="3" spans="16:214" ht="18.75" customHeight="1">
      <c r="P3" s="132" t="s">
        <v>256</v>
      </c>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row>
    <row r="4" spans="1:214" ht="31.5" customHeight="1">
      <c r="A4" s="209" t="s">
        <v>268</v>
      </c>
      <c r="B4" s="138" t="s">
        <v>257</v>
      </c>
      <c r="C4" s="138" t="s">
        <v>63</v>
      </c>
      <c r="D4" s="138" t="s">
        <v>269</v>
      </c>
      <c r="E4" s="138" t="s">
        <v>270</v>
      </c>
      <c r="F4" s="138" t="s">
        <v>271</v>
      </c>
      <c r="G4" s="138" t="s">
        <v>272</v>
      </c>
      <c r="H4" s="138" t="s">
        <v>273</v>
      </c>
      <c r="I4" s="138" t="s">
        <v>274</v>
      </c>
      <c r="J4" s="138" t="s">
        <v>275</v>
      </c>
      <c r="K4" s="138" t="s">
        <v>276</v>
      </c>
      <c r="L4" s="138" t="s">
        <v>277</v>
      </c>
      <c r="M4" s="138" t="s">
        <v>278</v>
      </c>
      <c r="N4" s="138" t="s">
        <v>279</v>
      </c>
      <c r="O4" s="138" t="s">
        <v>280</v>
      </c>
      <c r="P4" s="138" t="s">
        <v>281</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row>
    <row r="5" spans="1:214" ht="30" customHeight="1">
      <c r="A5" s="210"/>
      <c r="B5" s="138"/>
      <c r="C5" s="138"/>
      <c r="D5" s="138"/>
      <c r="E5" s="138"/>
      <c r="F5" s="138"/>
      <c r="G5" s="138"/>
      <c r="H5" s="138"/>
      <c r="I5" s="138"/>
      <c r="J5" s="138"/>
      <c r="K5" s="138"/>
      <c r="L5" s="138"/>
      <c r="M5" s="138"/>
      <c r="N5" s="138"/>
      <c r="O5" s="138"/>
      <c r="P5" s="138"/>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row>
    <row r="6" spans="1:16" ht="30" customHeight="1">
      <c r="A6" s="211"/>
      <c r="B6" s="212" t="s">
        <v>282</v>
      </c>
      <c r="C6" s="213">
        <v>2219.15</v>
      </c>
      <c r="D6" s="213">
        <v>706.79</v>
      </c>
      <c r="E6" s="213">
        <v>251</v>
      </c>
      <c r="F6" s="213">
        <v>56.53</v>
      </c>
      <c r="G6" s="213">
        <v>47.97</v>
      </c>
      <c r="H6" s="213">
        <v>49.05</v>
      </c>
      <c r="I6" s="213">
        <v>183.43</v>
      </c>
      <c r="J6" s="213">
        <v>82.83</v>
      </c>
      <c r="K6" s="213">
        <v>25.16</v>
      </c>
      <c r="L6" s="213">
        <v>60.84</v>
      </c>
      <c r="M6" s="213">
        <v>46.61</v>
      </c>
      <c r="N6" s="213">
        <v>124.22</v>
      </c>
      <c r="O6" s="213">
        <v>238.89</v>
      </c>
      <c r="P6" s="213">
        <v>345.83</v>
      </c>
    </row>
    <row r="7" spans="1:214" s="207" customFormat="1" ht="27" customHeight="1">
      <c r="A7" s="144">
        <v>201</v>
      </c>
      <c r="B7" s="144" t="s">
        <v>9</v>
      </c>
      <c r="C7" s="214">
        <v>687.4</v>
      </c>
      <c r="D7" s="214">
        <v>402.49</v>
      </c>
      <c r="E7" s="214">
        <v>157.01</v>
      </c>
      <c r="F7" s="214">
        <v>31.58</v>
      </c>
      <c r="G7" s="214">
        <v>26.52</v>
      </c>
      <c r="H7" s="214">
        <v>14.11</v>
      </c>
      <c r="I7" s="214">
        <v>0</v>
      </c>
      <c r="J7" s="214">
        <v>0</v>
      </c>
      <c r="K7" s="214">
        <v>0</v>
      </c>
      <c r="L7" s="214">
        <v>0</v>
      </c>
      <c r="M7" s="214">
        <v>0</v>
      </c>
      <c r="N7" s="214">
        <v>0</v>
      </c>
      <c r="O7" s="214">
        <v>0</v>
      </c>
      <c r="P7" s="214">
        <v>55.69</v>
      </c>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row>
    <row r="8" spans="1:214" ht="27" customHeight="1">
      <c r="A8" s="144">
        <v>20103</v>
      </c>
      <c r="B8" s="144" t="s">
        <v>82</v>
      </c>
      <c r="C8" s="214">
        <v>102.98</v>
      </c>
      <c r="D8" s="214">
        <v>68.83</v>
      </c>
      <c r="E8" s="214">
        <v>25.74</v>
      </c>
      <c r="F8" s="214">
        <v>5.29</v>
      </c>
      <c r="G8" s="214">
        <v>3.12</v>
      </c>
      <c r="H8" s="214">
        <v>0</v>
      </c>
      <c r="I8" s="214">
        <v>0</v>
      </c>
      <c r="J8" s="214">
        <v>0</v>
      </c>
      <c r="K8" s="214">
        <v>0</v>
      </c>
      <c r="L8" s="214">
        <v>0</v>
      </c>
      <c r="M8" s="214">
        <v>0</v>
      </c>
      <c r="N8" s="214">
        <v>0</v>
      </c>
      <c r="O8" s="214">
        <v>0</v>
      </c>
      <c r="P8" s="214">
        <v>0</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row>
    <row r="9" spans="1:214" ht="27" customHeight="1">
      <c r="A9" s="144">
        <v>2010301</v>
      </c>
      <c r="B9" s="144" t="s">
        <v>86</v>
      </c>
      <c r="C9" s="214">
        <v>102.98</v>
      </c>
      <c r="D9" s="214">
        <v>68.83</v>
      </c>
      <c r="E9" s="214">
        <v>25.74</v>
      </c>
      <c r="F9" s="214">
        <v>5.29</v>
      </c>
      <c r="G9" s="214">
        <v>3.12</v>
      </c>
      <c r="H9" s="214">
        <v>0</v>
      </c>
      <c r="I9" s="214">
        <v>0</v>
      </c>
      <c r="J9" s="214">
        <v>0</v>
      </c>
      <c r="K9" s="214">
        <v>0</v>
      </c>
      <c r="L9" s="214">
        <v>0</v>
      </c>
      <c r="M9" s="214">
        <v>0</v>
      </c>
      <c r="N9" s="214">
        <v>0</v>
      </c>
      <c r="O9" s="214">
        <v>0</v>
      </c>
      <c r="P9" s="214">
        <v>0</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row>
    <row r="10" spans="1:214" ht="27" customHeight="1">
      <c r="A10" s="144">
        <v>20106</v>
      </c>
      <c r="B10" s="144" t="s">
        <v>89</v>
      </c>
      <c r="C10" s="214">
        <v>129.44</v>
      </c>
      <c r="D10" s="214">
        <v>71.86</v>
      </c>
      <c r="E10" s="214">
        <v>25.09</v>
      </c>
      <c r="F10" s="214">
        <v>5.84</v>
      </c>
      <c r="G10" s="214">
        <v>5.46</v>
      </c>
      <c r="H10" s="214">
        <v>7.16</v>
      </c>
      <c r="I10" s="214">
        <v>0</v>
      </c>
      <c r="J10" s="214">
        <v>0</v>
      </c>
      <c r="K10" s="214">
        <v>0</v>
      </c>
      <c r="L10" s="214">
        <v>0</v>
      </c>
      <c r="M10" s="214">
        <v>0</v>
      </c>
      <c r="N10" s="214">
        <v>0</v>
      </c>
      <c r="O10" s="214">
        <v>0</v>
      </c>
      <c r="P10" s="214">
        <v>14.03</v>
      </c>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row>
    <row r="11" spans="1:214" ht="27" customHeight="1">
      <c r="A11" s="144">
        <v>2010601</v>
      </c>
      <c r="B11" s="144" t="s">
        <v>91</v>
      </c>
      <c r="C11" s="214">
        <v>87.04</v>
      </c>
      <c r="D11" s="214">
        <v>50.65</v>
      </c>
      <c r="E11" s="214">
        <v>25.09</v>
      </c>
      <c r="F11" s="214">
        <v>5.84</v>
      </c>
      <c r="G11" s="214">
        <v>5.46</v>
      </c>
      <c r="H11" s="214">
        <v>0</v>
      </c>
      <c r="I11" s="214">
        <v>0</v>
      </c>
      <c r="J11" s="214">
        <v>0</v>
      </c>
      <c r="K11" s="214">
        <v>0</v>
      </c>
      <c r="L11" s="214">
        <v>0</v>
      </c>
      <c r="M11" s="214">
        <v>0</v>
      </c>
      <c r="N11" s="214">
        <v>0</v>
      </c>
      <c r="O11" s="214">
        <v>0</v>
      </c>
      <c r="P11" s="214">
        <v>0</v>
      </c>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row>
    <row r="12" spans="1:214" ht="27" customHeight="1">
      <c r="A12" s="144">
        <v>2010650</v>
      </c>
      <c r="B12" s="144" t="s">
        <v>97</v>
      </c>
      <c r="C12" s="214">
        <v>42.4</v>
      </c>
      <c r="D12" s="214">
        <v>21.21</v>
      </c>
      <c r="E12" s="214">
        <v>0</v>
      </c>
      <c r="F12" s="214">
        <v>0</v>
      </c>
      <c r="G12" s="214">
        <v>0</v>
      </c>
      <c r="H12" s="214">
        <v>7.16</v>
      </c>
      <c r="I12" s="214">
        <v>0</v>
      </c>
      <c r="J12" s="214">
        <v>0</v>
      </c>
      <c r="K12" s="214">
        <v>0</v>
      </c>
      <c r="L12" s="214">
        <v>0</v>
      </c>
      <c r="M12" s="214">
        <v>0</v>
      </c>
      <c r="N12" s="214">
        <v>0</v>
      </c>
      <c r="O12" s="214">
        <v>0</v>
      </c>
      <c r="P12" s="214">
        <v>14.03</v>
      </c>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row>
    <row r="13" spans="1:214" ht="27" customHeight="1">
      <c r="A13" s="144">
        <v>20111</v>
      </c>
      <c r="B13" s="144" t="s">
        <v>99</v>
      </c>
      <c r="C13" s="214">
        <v>76.6</v>
      </c>
      <c r="D13" s="214">
        <v>50.06</v>
      </c>
      <c r="E13" s="214">
        <v>19.96</v>
      </c>
      <c r="F13" s="214">
        <v>3.85</v>
      </c>
      <c r="G13" s="214">
        <v>2.73</v>
      </c>
      <c r="H13" s="214">
        <v>0</v>
      </c>
      <c r="I13" s="214">
        <v>0</v>
      </c>
      <c r="J13" s="214">
        <v>0</v>
      </c>
      <c r="K13" s="214">
        <v>0</v>
      </c>
      <c r="L13" s="214">
        <v>0</v>
      </c>
      <c r="M13" s="214">
        <v>0</v>
      </c>
      <c r="N13" s="214">
        <v>0</v>
      </c>
      <c r="O13" s="214">
        <v>0</v>
      </c>
      <c r="P13" s="214">
        <v>0</v>
      </c>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row>
    <row r="14" spans="1:214" ht="27" customHeight="1">
      <c r="A14" s="144">
        <v>2011101</v>
      </c>
      <c r="B14" s="144" t="s">
        <v>101</v>
      </c>
      <c r="C14" s="214">
        <v>76.6</v>
      </c>
      <c r="D14" s="214">
        <v>50.06</v>
      </c>
      <c r="E14" s="214">
        <v>19.96</v>
      </c>
      <c r="F14" s="214">
        <v>3.85</v>
      </c>
      <c r="G14" s="214">
        <v>2.73</v>
      </c>
      <c r="H14" s="214">
        <v>0</v>
      </c>
      <c r="I14" s="214">
        <v>0</v>
      </c>
      <c r="J14" s="214">
        <v>0</v>
      </c>
      <c r="K14" s="214">
        <v>0</v>
      </c>
      <c r="L14" s="214">
        <v>0</v>
      </c>
      <c r="M14" s="214">
        <v>0</v>
      </c>
      <c r="N14" s="214">
        <v>0</v>
      </c>
      <c r="O14" s="214">
        <v>0</v>
      </c>
      <c r="P14" s="214">
        <v>0</v>
      </c>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row>
    <row r="15" spans="1:214" ht="27" customHeight="1">
      <c r="A15" s="144">
        <v>20113</v>
      </c>
      <c r="B15" s="144" t="s">
        <v>104</v>
      </c>
      <c r="C15" s="214">
        <v>55.29</v>
      </c>
      <c r="D15" s="214">
        <v>32.11</v>
      </c>
      <c r="E15" s="214">
        <v>13.06</v>
      </c>
      <c r="F15" s="214">
        <v>2.55</v>
      </c>
      <c r="G15" s="214">
        <v>2.34</v>
      </c>
      <c r="H15" s="214">
        <v>1.81</v>
      </c>
      <c r="I15" s="214">
        <v>0</v>
      </c>
      <c r="J15" s="214">
        <v>0</v>
      </c>
      <c r="K15" s="214">
        <v>0</v>
      </c>
      <c r="L15" s="214">
        <v>0</v>
      </c>
      <c r="M15" s="214">
        <v>0</v>
      </c>
      <c r="N15" s="214">
        <v>0</v>
      </c>
      <c r="O15" s="214">
        <v>0</v>
      </c>
      <c r="P15" s="214">
        <v>3.42</v>
      </c>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row>
    <row r="16" spans="1:214" ht="27" customHeight="1">
      <c r="A16" s="144">
        <v>2011301</v>
      </c>
      <c r="B16" s="144" t="s">
        <v>106</v>
      </c>
      <c r="C16" s="214">
        <v>44.78</v>
      </c>
      <c r="D16" s="214">
        <v>26.83</v>
      </c>
      <c r="E16" s="214">
        <v>13.06</v>
      </c>
      <c r="F16" s="214">
        <v>2.55</v>
      </c>
      <c r="G16" s="214">
        <v>2.34</v>
      </c>
      <c r="H16" s="214">
        <v>0</v>
      </c>
      <c r="I16" s="214">
        <v>0</v>
      </c>
      <c r="J16" s="214">
        <v>0</v>
      </c>
      <c r="K16" s="214">
        <v>0</v>
      </c>
      <c r="L16" s="214">
        <v>0</v>
      </c>
      <c r="M16" s="214">
        <v>0</v>
      </c>
      <c r="N16" s="214">
        <v>0</v>
      </c>
      <c r="O16" s="214">
        <v>0</v>
      </c>
      <c r="P16" s="214">
        <v>0</v>
      </c>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row>
    <row r="17" spans="1:214" ht="27" customHeight="1">
      <c r="A17" s="144">
        <v>2011350</v>
      </c>
      <c r="B17" s="144" t="s">
        <v>108</v>
      </c>
      <c r="C17" s="214">
        <v>10.51</v>
      </c>
      <c r="D17" s="214">
        <v>5.28</v>
      </c>
      <c r="E17" s="214">
        <v>0</v>
      </c>
      <c r="F17" s="214">
        <v>0</v>
      </c>
      <c r="G17" s="214">
        <v>0</v>
      </c>
      <c r="H17" s="214">
        <v>1.81</v>
      </c>
      <c r="I17" s="214">
        <v>0</v>
      </c>
      <c r="J17" s="214">
        <v>0</v>
      </c>
      <c r="K17" s="214">
        <v>0</v>
      </c>
      <c r="L17" s="214">
        <v>0</v>
      </c>
      <c r="M17" s="214">
        <v>0</v>
      </c>
      <c r="N17" s="214">
        <v>0</v>
      </c>
      <c r="O17" s="214">
        <v>0</v>
      </c>
      <c r="P17" s="214">
        <v>3.42</v>
      </c>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row>
    <row r="18" spans="1:214" ht="27" customHeight="1">
      <c r="A18" s="144">
        <v>20129</v>
      </c>
      <c r="B18" s="144" t="s">
        <v>116</v>
      </c>
      <c r="C18" s="214">
        <v>31.6</v>
      </c>
      <c r="D18" s="214">
        <v>20.38</v>
      </c>
      <c r="E18" s="214">
        <v>8.48</v>
      </c>
      <c r="F18" s="214">
        <v>1.57</v>
      </c>
      <c r="G18" s="214">
        <v>1.17</v>
      </c>
      <c r="H18" s="214">
        <v>0</v>
      </c>
      <c r="I18" s="214">
        <v>0</v>
      </c>
      <c r="J18" s="214">
        <v>0</v>
      </c>
      <c r="K18" s="214">
        <v>0</v>
      </c>
      <c r="L18" s="214">
        <v>0</v>
      </c>
      <c r="M18" s="214">
        <v>0</v>
      </c>
      <c r="N18" s="214">
        <v>0</v>
      </c>
      <c r="O18" s="214">
        <v>0</v>
      </c>
      <c r="P18" s="214">
        <v>0</v>
      </c>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row>
    <row r="19" spans="1:16" ht="27" customHeight="1">
      <c r="A19" s="144">
        <v>2012901</v>
      </c>
      <c r="B19" s="144" t="s">
        <v>118</v>
      </c>
      <c r="C19" s="214">
        <v>9.83</v>
      </c>
      <c r="D19" s="214">
        <v>6.18</v>
      </c>
      <c r="E19" s="214">
        <v>2.78</v>
      </c>
      <c r="F19" s="214">
        <v>0.48</v>
      </c>
      <c r="G19" s="214">
        <v>0.39</v>
      </c>
      <c r="H19" s="214">
        <v>0</v>
      </c>
      <c r="I19" s="214">
        <v>0</v>
      </c>
      <c r="J19" s="214">
        <v>0</v>
      </c>
      <c r="K19" s="214">
        <v>0</v>
      </c>
      <c r="L19" s="214">
        <v>0</v>
      </c>
      <c r="M19" s="214">
        <v>0</v>
      </c>
      <c r="N19" s="214">
        <v>0</v>
      </c>
      <c r="O19" s="214">
        <v>0</v>
      </c>
      <c r="P19" s="214">
        <v>0</v>
      </c>
    </row>
    <row r="20" spans="1:16" ht="27" customHeight="1">
      <c r="A20" s="144">
        <v>2012901</v>
      </c>
      <c r="B20" s="144" t="s">
        <v>118</v>
      </c>
      <c r="C20" s="214">
        <v>21.77</v>
      </c>
      <c r="D20" s="214">
        <v>14.2</v>
      </c>
      <c r="E20" s="214">
        <v>5.7</v>
      </c>
      <c r="F20" s="214">
        <v>1.09</v>
      </c>
      <c r="G20" s="214">
        <v>0.78</v>
      </c>
      <c r="H20" s="214">
        <v>0</v>
      </c>
      <c r="I20" s="214">
        <v>0</v>
      </c>
      <c r="J20" s="214">
        <v>0</v>
      </c>
      <c r="K20" s="214">
        <v>0</v>
      </c>
      <c r="L20" s="214">
        <v>0</v>
      </c>
      <c r="M20" s="214">
        <v>0</v>
      </c>
      <c r="N20" s="214">
        <v>0</v>
      </c>
      <c r="O20" s="214">
        <v>0</v>
      </c>
      <c r="P20" s="214">
        <v>0</v>
      </c>
    </row>
    <row r="21" spans="1:16" ht="27" customHeight="1">
      <c r="A21" s="144">
        <v>20131</v>
      </c>
      <c r="B21" s="144" t="s">
        <v>124</v>
      </c>
      <c r="C21" s="214">
        <v>48.36</v>
      </c>
      <c r="D21" s="214">
        <v>31.8</v>
      </c>
      <c r="E21" s="214">
        <v>12.55</v>
      </c>
      <c r="F21" s="214">
        <v>2.45</v>
      </c>
      <c r="G21" s="214">
        <v>1.56</v>
      </c>
      <c r="H21" s="214">
        <v>0</v>
      </c>
      <c r="I21" s="214">
        <v>0</v>
      </c>
      <c r="J21" s="214">
        <v>0</v>
      </c>
      <c r="K21" s="214">
        <v>0</v>
      </c>
      <c r="L21" s="214">
        <v>0</v>
      </c>
      <c r="M21" s="214">
        <v>0</v>
      </c>
      <c r="N21" s="214">
        <v>0</v>
      </c>
      <c r="O21" s="214">
        <v>0</v>
      </c>
      <c r="P21" s="214">
        <v>0</v>
      </c>
    </row>
    <row r="22" spans="1:16" ht="27" customHeight="1">
      <c r="A22" s="144">
        <v>2013101</v>
      </c>
      <c r="B22" s="144" t="s">
        <v>126</v>
      </c>
      <c r="C22" s="214">
        <v>48.36</v>
      </c>
      <c r="D22" s="214">
        <v>31.8</v>
      </c>
      <c r="E22" s="214">
        <v>12.55</v>
      </c>
      <c r="F22" s="214">
        <v>2.45</v>
      </c>
      <c r="G22" s="214">
        <v>1.56</v>
      </c>
      <c r="H22" s="214">
        <v>0</v>
      </c>
      <c r="I22" s="214">
        <v>0</v>
      </c>
      <c r="J22" s="214">
        <v>0</v>
      </c>
      <c r="K22" s="214">
        <v>0</v>
      </c>
      <c r="L22" s="214">
        <v>0</v>
      </c>
      <c r="M22" s="214">
        <v>0</v>
      </c>
      <c r="N22" s="214">
        <v>0</v>
      </c>
      <c r="O22" s="214">
        <v>0</v>
      </c>
      <c r="P22" s="214">
        <v>0</v>
      </c>
    </row>
    <row r="23" spans="1:16" ht="22.5" customHeight="1">
      <c r="A23" s="144">
        <v>20132</v>
      </c>
      <c r="B23" s="144" t="s">
        <v>129</v>
      </c>
      <c r="C23" s="214">
        <v>36.6</v>
      </c>
      <c r="D23" s="214">
        <v>21.77</v>
      </c>
      <c r="E23" s="214">
        <v>10.43</v>
      </c>
      <c r="F23" s="214">
        <v>1.67</v>
      </c>
      <c r="G23" s="214">
        <v>2.73</v>
      </c>
      <c r="H23" s="214">
        <v>0</v>
      </c>
      <c r="I23" s="214">
        <v>0</v>
      </c>
      <c r="J23" s="214">
        <v>0</v>
      </c>
      <c r="K23" s="214">
        <v>0</v>
      </c>
      <c r="L23" s="214">
        <v>0</v>
      </c>
      <c r="M23" s="214">
        <v>0</v>
      </c>
      <c r="N23" s="214">
        <v>0</v>
      </c>
      <c r="O23" s="214">
        <v>0</v>
      </c>
      <c r="P23" s="214">
        <v>0</v>
      </c>
    </row>
    <row r="24" spans="1:16" ht="22.5" customHeight="1">
      <c r="A24" s="144">
        <v>2013201</v>
      </c>
      <c r="B24" s="144" t="s">
        <v>131</v>
      </c>
      <c r="C24" s="214">
        <v>36.6</v>
      </c>
      <c r="D24" s="214">
        <v>21.77</v>
      </c>
      <c r="E24" s="214">
        <v>10.43</v>
      </c>
      <c r="F24" s="214">
        <v>1.67</v>
      </c>
      <c r="G24" s="214">
        <v>2.73</v>
      </c>
      <c r="H24" s="214">
        <v>0</v>
      </c>
      <c r="I24" s="214">
        <v>0</v>
      </c>
      <c r="J24" s="214">
        <v>0</v>
      </c>
      <c r="K24" s="214">
        <v>0</v>
      </c>
      <c r="L24" s="214">
        <v>0</v>
      </c>
      <c r="M24" s="214">
        <v>0</v>
      </c>
      <c r="N24" s="214">
        <v>0</v>
      </c>
      <c r="O24" s="214">
        <v>0</v>
      </c>
      <c r="P24" s="214">
        <v>0</v>
      </c>
    </row>
    <row r="25" spans="1:16" ht="22.5" customHeight="1">
      <c r="A25" s="144">
        <v>20133</v>
      </c>
      <c r="B25" s="144" t="s">
        <v>134</v>
      </c>
      <c r="C25" s="214">
        <v>143.46</v>
      </c>
      <c r="D25" s="214">
        <v>68.3</v>
      </c>
      <c r="E25" s="214">
        <v>26.52</v>
      </c>
      <c r="F25" s="214">
        <v>5.48</v>
      </c>
      <c r="G25" s="214">
        <v>5.07</v>
      </c>
      <c r="H25" s="214">
        <v>5.14</v>
      </c>
      <c r="I25" s="214">
        <v>0</v>
      </c>
      <c r="J25" s="214">
        <v>0</v>
      </c>
      <c r="K25" s="214">
        <v>0</v>
      </c>
      <c r="L25" s="214">
        <v>0</v>
      </c>
      <c r="M25" s="214">
        <v>0</v>
      </c>
      <c r="N25" s="214">
        <v>0</v>
      </c>
      <c r="O25" s="214">
        <v>0</v>
      </c>
      <c r="P25" s="214">
        <v>32.95</v>
      </c>
    </row>
    <row r="26" spans="1:16" ht="22.5" customHeight="1">
      <c r="A26" s="144">
        <v>2013301</v>
      </c>
      <c r="B26" s="144" t="s">
        <v>136</v>
      </c>
      <c r="C26" s="214">
        <v>91.99</v>
      </c>
      <c r="D26" s="214">
        <v>54.92</v>
      </c>
      <c r="E26" s="214">
        <v>26.52</v>
      </c>
      <c r="F26" s="214">
        <v>5.48</v>
      </c>
      <c r="G26" s="214">
        <v>5.07</v>
      </c>
      <c r="H26" s="214">
        <v>0</v>
      </c>
      <c r="I26" s="214">
        <v>0</v>
      </c>
      <c r="J26" s="214">
        <v>0</v>
      </c>
      <c r="K26" s="214">
        <v>0</v>
      </c>
      <c r="L26" s="214">
        <v>0</v>
      </c>
      <c r="M26" s="214">
        <v>0</v>
      </c>
      <c r="N26" s="214">
        <v>0</v>
      </c>
      <c r="O26" s="214">
        <v>0</v>
      </c>
      <c r="P26" s="214">
        <v>0</v>
      </c>
    </row>
    <row r="27" spans="1:16" ht="22.5" customHeight="1">
      <c r="A27" s="144">
        <v>2013350</v>
      </c>
      <c r="B27" s="144" t="s">
        <v>138</v>
      </c>
      <c r="C27" s="214">
        <v>51.47</v>
      </c>
      <c r="D27" s="214">
        <v>13.38</v>
      </c>
      <c r="E27" s="214">
        <v>0</v>
      </c>
      <c r="F27" s="214">
        <v>0</v>
      </c>
      <c r="G27" s="214">
        <v>0</v>
      </c>
      <c r="H27" s="214">
        <v>5.14</v>
      </c>
      <c r="I27" s="214">
        <v>0</v>
      </c>
      <c r="J27" s="214">
        <v>0</v>
      </c>
      <c r="K27" s="214">
        <v>0</v>
      </c>
      <c r="L27" s="214">
        <v>0</v>
      </c>
      <c r="M27" s="214">
        <v>0</v>
      </c>
      <c r="N27" s="214">
        <v>0</v>
      </c>
      <c r="O27" s="214">
        <v>0</v>
      </c>
      <c r="P27" s="214">
        <v>32.95</v>
      </c>
    </row>
    <row r="28" spans="1:16" ht="39" customHeight="1">
      <c r="A28" s="144">
        <v>20136</v>
      </c>
      <c r="B28" s="144" t="s">
        <v>140</v>
      </c>
      <c r="C28" s="214">
        <v>63.07</v>
      </c>
      <c r="D28" s="214">
        <v>37.38</v>
      </c>
      <c r="E28" s="214">
        <v>15.18</v>
      </c>
      <c r="F28" s="214">
        <v>2.88</v>
      </c>
      <c r="G28" s="214">
        <v>2.34</v>
      </c>
      <c r="H28" s="214">
        <v>0</v>
      </c>
      <c r="I28" s="214">
        <v>0</v>
      </c>
      <c r="J28" s="214">
        <v>0</v>
      </c>
      <c r="K28" s="214">
        <v>0</v>
      </c>
      <c r="L28" s="214">
        <v>0</v>
      </c>
      <c r="M28" s="214">
        <v>0</v>
      </c>
      <c r="N28" s="214">
        <v>0</v>
      </c>
      <c r="O28" s="214">
        <v>0</v>
      </c>
      <c r="P28" s="214">
        <v>5.29</v>
      </c>
    </row>
    <row r="29" spans="1:16" ht="36.75" customHeight="1">
      <c r="A29" s="144">
        <v>2013601</v>
      </c>
      <c r="B29" s="144" t="s">
        <v>142</v>
      </c>
      <c r="C29" s="214">
        <v>57.78</v>
      </c>
      <c r="D29" s="214">
        <v>37.38</v>
      </c>
      <c r="E29" s="214">
        <v>15.18</v>
      </c>
      <c r="F29" s="214">
        <v>2.88</v>
      </c>
      <c r="G29" s="214">
        <v>2.34</v>
      </c>
      <c r="H29" s="214">
        <v>0</v>
      </c>
      <c r="I29" s="214">
        <v>0</v>
      </c>
      <c r="J29" s="214">
        <v>0</v>
      </c>
      <c r="K29" s="214">
        <v>0</v>
      </c>
      <c r="L29" s="214">
        <v>0</v>
      </c>
      <c r="M29" s="214">
        <v>0</v>
      </c>
      <c r="N29" s="214">
        <v>0</v>
      </c>
      <c r="O29" s="214">
        <v>0</v>
      </c>
      <c r="P29" s="214">
        <v>0</v>
      </c>
    </row>
    <row r="30" spans="1:16" ht="22.5" customHeight="1">
      <c r="A30" s="144">
        <v>2013650</v>
      </c>
      <c r="B30" s="144" t="s">
        <v>144</v>
      </c>
      <c r="C30" s="214">
        <v>5.29</v>
      </c>
      <c r="D30" s="214">
        <v>0</v>
      </c>
      <c r="E30" s="214">
        <v>0</v>
      </c>
      <c r="F30" s="214">
        <v>0</v>
      </c>
      <c r="G30" s="214">
        <v>0</v>
      </c>
      <c r="H30" s="214">
        <v>0</v>
      </c>
      <c r="I30" s="214">
        <v>0</v>
      </c>
      <c r="J30" s="214">
        <v>0</v>
      </c>
      <c r="K30" s="214">
        <v>0</v>
      </c>
      <c r="L30" s="214">
        <v>0</v>
      </c>
      <c r="M30" s="214">
        <v>0</v>
      </c>
      <c r="N30" s="214">
        <v>0</v>
      </c>
      <c r="O30" s="214">
        <v>0</v>
      </c>
      <c r="P30" s="214">
        <v>5.29</v>
      </c>
    </row>
    <row r="31" spans="1:16" ht="22.5" customHeight="1">
      <c r="A31" s="144">
        <v>205</v>
      </c>
      <c r="B31" s="144" t="s">
        <v>18</v>
      </c>
      <c r="C31" s="214">
        <v>19.43</v>
      </c>
      <c r="D31" s="214">
        <v>12.14</v>
      </c>
      <c r="E31" s="214">
        <v>5.58</v>
      </c>
      <c r="F31" s="214">
        <v>0.93</v>
      </c>
      <c r="G31" s="214">
        <v>0.78</v>
      </c>
      <c r="H31" s="214">
        <v>0</v>
      </c>
      <c r="I31" s="214">
        <v>0</v>
      </c>
      <c r="J31" s="214">
        <v>0</v>
      </c>
      <c r="K31" s="214">
        <v>0</v>
      </c>
      <c r="L31" s="214">
        <v>0</v>
      </c>
      <c r="M31" s="214">
        <v>0</v>
      </c>
      <c r="N31" s="214">
        <v>0</v>
      </c>
      <c r="O31" s="214">
        <v>0</v>
      </c>
      <c r="P31" s="214">
        <v>0</v>
      </c>
    </row>
    <row r="32" spans="1:16" ht="22.5" customHeight="1">
      <c r="A32" s="144">
        <v>20501</v>
      </c>
      <c r="B32" s="144" t="s">
        <v>146</v>
      </c>
      <c r="C32" s="214">
        <v>19.43</v>
      </c>
      <c r="D32" s="214">
        <v>12.14</v>
      </c>
      <c r="E32" s="214">
        <v>5.58</v>
      </c>
      <c r="F32" s="214">
        <v>0.93</v>
      </c>
      <c r="G32" s="214">
        <v>0.78</v>
      </c>
      <c r="H32" s="214">
        <v>0</v>
      </c>
      <c r="I32" s="214">
        <v>0</v>
      </c>
      <c r="J32" s="214">
        <v>0</v>
      </c>
      <c r="K32" s="214">
        <v>0</v>
      </c>
      <c r="L32" s="214">
        <v>0</v>
      </c>
      <c r="M32" s="214">
        <v>0</v>
      </c>
      <c r="N32" s="214">
        <v>0</v>
      </c>
      <c r="O32" s="214">
        <v>0</v>
      </c>
      <c r="P32" s="214">
        <v>0</v>
      </c>
    </row>
    <row r="33" spans="1:16" ht="22.5" customHeight="1">
      <c r="A33" s="144">
        <v>2050101</v>
      </c>
      <c r="B33" s="144" t="s">
        <v>149</v>
      </c>
      <c r="C33" s="214">
        <v>19.43</v>
      </c>
      <c r="D33" s="214">
        <v>12.14</v>
      </c>
      <c r="E33" s="214">
        <v>5.58</v>
      </c>
      <c r="F33" s="214">
        <v>0.93</v>
      </c>
      <c r="G33" s="214">
        <v>0.78</v>
      </c>
      <c r="H33" s="214">
        <v>0</v>
      </c>
      <c r="I33" s="214">
        <v>0</v>
      </c>
      <c r="J33" s="214">
        <v>0</v>
      </c>
      <c r="K33" s="214">
        <v>0</v>
      </c>
      <c r="L33" s="214">
        <v>0</v>
      </c>
      <c r="M33" s="214">
        <v>0</v>
      </c>
      <c r="N33" s="214">
        <v>0</v>
      </c>
      <c r="O33" s="214">
        <v>0</v>
      </c>
      <c r="P33" s="214">
        <v>0</v>
      </c>
    </row>
    <row r="34" spans="1:16" ht="22.5" customHeight="1">
      <c r="A34" s="144">
        <v>208</v>
      </c>
      <c r="B34" s="144" t="s">
        <v>25</v>
      </c>
      <c r="C34" s="214">
        <v>394.66</v>
      </c>
      <c r="D34" s="214">
        <v>45.19</v>
      </c>
      <c r="E34" s="214">
        <v>15.88</v>
      </c>
      <c r="F34" s="214">
        <v>3.63</v>
      </c>
      <c r="G34" s="214">
        <v>3.12</v>
      </c>
      <c r="H34" s="214">
        <v>3.52</v>
      </c>
      <c r="I34" s="214">
        <v>183.43</v>
      </c>
      <c r="J34" s="214">
        <v>82.83</v>
      </c>
      <c r="K34" s="214">
        <v>0</v>
      </c>
      <c r="L34" s="214">
        <v>0</v>
      </c>
      <c r="M34" s="214">
        <v>46.61</v>
      </c>
      <c r="N34" s="214">
        <v>0</v>
      </c>
      <c r="O34" s="214">
        <v>0</v>
      </c>
      <c r="P34" s="214">
        <v>10.45</v>
      </c>
    </row>
    <row r="35" spans="1:16" ht="30.75" customHeight="1">
      <c r="A35" s="144">
        <v>20801</v>
      </c>
      <c r="B35" s="144" t="s">
        <v>167</v>
      </c>
      <c r="C35" s="214">
        <v>128.4</v>
      </c>
      <c r="D35" s="214">
        <v>45.19</v>
      </c>
      <c r="E35" s="214">
        <v>15.88</v>
      </c>
      <c r="F35" s="214">
        <v>3.63</v>
      </c>
      <c r="G35" s="214">
        <v>3.12</v>
      </c>
      <c r="H35" s="214">
        <v>3.52</v>
      </c>
      <c r="I35" s="214">
        <v>0</v>
      </c>
      <c r="J35" s="214">
        <v>0</v>
      </c>
      <c r="K35" s="214">
        <v>0</v>
      </c>
      <c r="L35" s="214">
        <v>0</v>
      </c>
      <c r="M35" s="214">
        <v>46.61</v>
      </c>
      <c r="N35" s="214">
        <v>0</v>
      </c>
      <c r="O35" s="214">
        <v>0</v>
      </c>
      <c r="P35" s="214">
        <v>10.45</v>
      </c>
    </row>
    <row r="36" spans="1:16" ht="33" customHeight="1">
      <c r="A36" s="144">
        <v>2080101</v>
      </c>
      <c r="B36" s="144" t="s">
        <v>169</v>
      </c>
      <c r="C36" s="214">
        <v>57.01</v>
      </c>
      <c r="D36" s="214">
        <v>35.26</v>
      </c>
      <c r="E36" s="214">
        <v>15.88</v>
      </c>
      <c r="F36" s="214">
        <v>3.14</v>
      </c>
      <c r="G36" s="214">
        <v>2.73</v>
      </c>
      <c r="H36" s="214">
        <v>0</v>
      </c>
      <c r="I36" s="214">
        <v>0</v>
      </c>
      <c r="J36" s="214">
        <v>0</v>
      </c>
      <c r="K36" s="214">
        <v>0</v>
      </c>
      <c r="L36" s="214">
        <v>0</v>
      </c>
      <c r="M36" s="214">
        <v>0</v>
      </c>
      <c r="N36" s="214">
        <v>0</v>
      </c>
      <c r="O36" s="214">
        <v>0</v>
      </c>
      <c r="P36" s="214">
        <v>0</v>
      </c>
    </row>
    <row r="37" spans="1:16" ht="36" customHeight="1">
      <c r="A37" s="144">
        <v>2080101</v>
      </c>
      <c r="B37" s="144" t="s">
        <v>169</v>
      </c>
      <c r="C37" s="214">
        <v>0.88</v>
      </c>
      <c r="D37" s="214">
        <v>0</v>
      </c>
      <c r="E37" s="214">
        <v>0</v>
      </c>
      <c r="F37" s="214">
        <v>0.49</v>
      </c>
      <c r="G37" s="214">
        <v>0.39</v>
      </c>
      <c r="H37" s="214">
        <v>0</v>
      </c>
      <c r="I37" s="214">
        <v>0</v>
      </c>
      <c r="J37" s="214">
        <v>0</v>
      </c>
      <c r="K37" s="214">
        <v>0</v>
      </c>
      <c r="L37" s="214">
        <v>0</v>
      </c>
      <c r="M37" s="214">
        <v>0</v>
      </c>
      <c r="N37" s="214">
        <v>0</v>
      </c>
      <c r="O37" s="214">
        <v>0</v>
      </c>
      <c r="P37" s="214">
        <v>0</v>
      </c>
    </row>
    <row r="38" spans="1:16" ht="22.5" customHeight="1">
      <c r="A38" s="144">
        <v>2080106</v>
      </c>
      <c r="B38" s="144" t="s">
        <v>171</v>
      </c>
      <c r="C38" s="214">
        <v>7.09</v>
      </c>
      <c r="D38" s="214">
        <v>5.28</v>
      </c>
      <c r="E38" s="214">
        <v>0</v>
      </c>
      <c r="F38" s="214">
        <v>0</v>
      </c>
      <c r="G38" s="214">
        <v>0</v>
      </c>
      <c r="H38" s="214">
        <v>1.81</v>
      </c>
      <c r="I38" s="214">
        <v>0</v>
      </c>
      <c r="J38" s="214">
        <v>0</v>
      </c>
      <c r="K38" s="214">
        <v>0</v>
      </c>
      <c r="L38" s="214">
        <v>0</v>
      </c>
      <c r="M38" s="214">
        <v>0</v>
      </c>
      <c r="N38" s="214">
        <v>0</v>
      </c>
      <c r="O38" s="214">
        <v>0</v>
      </c>
      <c r="P38" s="214">
        <v>0</v>
      </c>
    </row>
    <row r="39" spans="1:16" ht="22.5" customHeight="1">
      <c r="A39" s="144">
        <v>2080109</v>
      </c>
      <c r="B39" s="144" t="s">
        <v>173</v>
      </c>
      <c r="C39" s="214">
        <v>16.81</v>
      </c>
      <c r="D39" s="214">
        <v>4.65</v>
      </c>
      <c r="E39" s="214">
        <v>0</v>
      </c>
      <c r="F39" s="214">
        <v>0</v>
      </c>
      <c r="G39" s="214">
        <v>0</v>
      </c>
      <c r="H39" s="214">
        <v>1.71</v>
      </c>
      <c r="I39" s="214">
        <v>0</v>
      </c>
      <c r="J39" s="214">
        <v>0</v>
      </c>
      <c r="K39" s="214">
        <v>0</v>
      </c>
      <c r="L39" s="214">
        <v>0</v>
      </c>
      <c r="M39" s="214">
        <v>0</v>
      </c>
      <c r="N39" s="214">
        <v>0</v>
      </c>
      <c r="O39" s="214">
        <v>0</v>
      </c>
      <c r="P39" s="214">
        <v>10.45</v>
      </c>
    </row>
    <row r="40" spans="1:16" ht="22.5" customHeight="1">
      <c r="A40" s="144">
        <v>2080199</v>
      </c>
      <c r="B40" s="144" t="s">
        <v>174</v>
      </c>
      <c r="C40" s="214">
        <v>4.26</v>
      </c>
      <c r="D40" s="214">
        <v>0</v>
      </c>
      <c r="E40" s="214">
        <v>0</v>
      </c>
      <c r="F40" s="214">
        <v>0</v>
      </c>
      <c r="G40" s="214">
        <v>0</v>
      </c>
      <c r="H40" s="214">
        <v>0</v>
      </c>
      <c r="I40" s="214">
        <v>0</v>
      </c>
      <c r="J40" s="214">
        <v>0</v>
      </c>
      <c r="K40" s="214">
        <v>0</v>
      </c>
      <c r="L40" s="214">
        <v>0</v>
      </c>
      <c r="M40" s="214">
        <v>4.26</v>
      </c>
      <c r="N40" s="214">
        <v>0</v>
      </c>
      <c r="O40" s="214">
        <v>0</v>
      </c>
      <c r="P40" s="214">
        <v>0</v>
      </c>
    </row>
    <row r="41" spans="1:16" ht="22.5" customHeight="1">
      <c r="A41" s="144">
        <v>2080199</v>
      </c>
      <c r="B41" s="144" t="s">
        <v>174</v>
      </c>
      <c r="C41" s="214">
        <v>4.63</v>
      </c>
      <c r="D41" s="214">
        <v>0</v>
      </c>
      <c r="E41" s="214">
        <v>0</v>
      </c>
      <c r="F41" s="214">
        <v>0</v>
      </c>
      <c r="G41" s="214">
        <v>0</v>
      </c>
      <c r="H41" s="214">
        <v>0</v>
      </c>
      <c r="I41" s="214">
        <v>0</v>
      </c>
      <c r="J41" s="214">
        <v>0</v>
      </c>
      <c r="K41" s="214">
        <v>0</v>
      </c>
      <c r="L41" s="214">
        <v>0</v>
      </c>
      <c r="M41" s="214">
        <v>4.63</v>
      </c>
      <c r="N41" s="214">
        <v>0</v>
      </c>
      <c r="O41" s="214">
        <v>0</v>
      </c>
      <c r="P41" s="214">
        <v>0</v>
      </c>
    </row>
    <row r="42" spans="1:16" ht="22.5" customHeight="1">
      <c r="A42" s="144">
        <v>2080199</v>
      </c>
      <c r="B42" s="144" t="s">
        <v>174</v>
      </c>
      <c r="C42" s="214">
        <v>5</v>
      </c>
      <c r="D42" s="214">
        <v>0</v>
      </c>
      <c r="E42" s="214">
        <v>0</v>
      </c>
      <c r="F42" s="214">
        <v>0</v>
      </c>
      <c r="G42" s="214">
        <v>0</v>
      </c>
      <c r="H42" s="214">
        <v>0</v>
      </c>
      <c r="I42" s="214">
        <v>0</v>
      </c>
      <c r="J42" s="214">
        <v>0</v>
      </c>
      <c r="K42" s="214">
        <v>0</v>
      </c>
      <c r="L42" s="214">
        <v>0</v>
      </c>
      <c r="M42" s="214">
        <v>5</v>
      </c>
      <c r="N42" s="214">
        <v>0</v>
      </c>
      <c r="O42" s="214">
        <v>0</v>
      </c>
      <c r="P42" s="214">
        <v>0</v>
      </c>
    </row>
    <row r="43" spans="1:16" ht="22.5" customHeight="1">
      <c r="A43" s="144">
        <v>2080199</v>
      </c>
      <c r="B43" s="144" t="s">
        <v>174</v>
      </c>
      <c r="C43" s="214">
        <v>1.45</v>
      </c>
      <c r="D43" s="214">
        <v>0</v>
      </c>
      <c r="E43" s="214">
        <v>0</v>
      </c>
      <c r="F43" s="214">
        <v>0</v>
      </c>
      <c r="G43" s="214">
        <v>0</v>
      </c>
      <c r="H43" s="214">
        <v>0</v>
      </c>
      <c r="I43" s="214">
        <v>0</v>
      </c>
      <c r="J43" s="214">
        <v>0</v>
      </c>
      <c r="K43" s="214">
        <v>0</v>
      </c>
      <c r="L43" s="214">
        <v>0</v>
      </c>
      <c r="M43" s="214">
        <v>1.45</v>
      </c>
      <c r="N43" s="214">
        <v>0</v>
      </c>
      <c r="O43" s="214">
        <v>0</v>
      </c>
      <c r="P43" s="214">
        <v>0</v>
      </c>
    </row>
    <row r="44" spans="1:16" ht="22.5" customHeight="1">
      <c r="A44" s="144">
        <v>2080199</v>
      </c>
      <c r="B44" s="144" t="s">
        <v>174</v>
      </c>
      <c r="C44" s="214">
        <v>2.16</v>
      </c>
      <c r="D44" s="214">
        <v>0</v>
      </c>
      <c r="E44" s="214">
        <v>0</v>
      </c>
      <c r="F44" s="214">
        <v>0</v>
      </c>
      <c r="G44" s="214">
        <v>0</v>
      </c>
      <c r="H44" s="214">
        <v>0</v>
      </c>
      <c r="I44" s="214">
        <v>0</v>
      </c>
      <c r="J44" s="214">
        <v>0</v>
      </c>
      <c r="K44" s="214">
        <v>0</v>
      </c>
      <c r="L44" s="214">
        <v>0</v>
      </c>
      <c r="M44" s="214">
        <v>2.16</v>
      </c>
      <c r="N44" s="214">
        <v>0</v>
      </c>
      <c r="O44" s="214">
        <v>0</v>
      </c>
      <c r="P44" s="214">
        <v>0</v>
      </c>
    </row>
    <row r="45" spans="1:16" ht="22.5" customHeight="1">
      <c r="A45" s="144">
        <v>2080199</v>
      </c>
      <c r="B45" s="144" t="s">
        <v>174</v>
      </c>
      <c r="C45" s="214">
        <v>3.92</v>
      </c>
      <c r="D45" s="214">
        <v>0</v>
      </c>
      <c r="E45" s="214">
        <v>0</v>
      </c>
      <c r="F45" s="214">
        <v>0</v>
      </c>
      <c r="G45" s="214">
        <v>0</v>
      </c>
      <c r="H45" s="214">
        <v>0</v>
      </c>
      <c r="I45" s="214">
        <v>0</v>
      </c>
      <c r="J45" s="214">
        <v>0</v>
      </c>
      <c r="K45" s="214">
        <v>0</v>
      </c>
      <c r="L45" s="214">
        <v>0</v>
      </c>
      <c r="M45" s="214">
        <v>3.92</v>
      </c>
      <c r="N45" s="214">
        <v>0</v>
      </c>
      <c r="O45" s="214">
        <v>0</v>
      </c>
      <c r="P45" s="214">
        <v>0</v>
      </c>
    </row>
    <row r="46" spans="1:16" ht="22.5" customHeight="1">
      <c r="A46" s="144">
        <v>2080199</v>
      </c>
      <c r="B46" s="144" t="s">
        <v>174</v>
      </c>
      <c r="C46" s="214">
        <v>2.63</v>
      </c>
      <c r="D46" s="214">
        <v>0</v>
      </c>
      <c r="E46" s="214">
        <v>0</v>
      </c>
      <c r="F46" s="214">
        <v>0</v>
      </c>
      <c r="G46" s="214">
        <v>0</v>
      </c>
      <c r="H46" s="214">
        <v>0</v>
      </c>
      <c r="I46" s="214">
        <v>0</v>
      </c>
      <c r="J46" s="214">
        <v>0</v>
      </c>
      <c r="K46" s="214">
        <v>0</v>
      </c>
      <c r="L46" s="214">
        <v>0</v>
      </c>
      <c r="M46" s="214">
        <v>2.63</v>
      </c>
      <c r="N46" s="214">
        <v>0</v>
      </c>
      <c r="O46" s="214">
        <v>0</v>
      </c>
      <c r="P46" s="214">
        <v>0</v>
      </c>
    </row>
    <row r="47" spans="1:16" ht="22.5" customHeight="1">
      <c r="A47" s="144">
        <v>2080199</v>
      </c>
      <c r="B47" s="144" t="s">
        <v>174</v>
      </c>
      <c r="C47" s="214">
        <v>0.4</v>
      </c>
      <c r="D47" s="214">
        <v>0</v>
      </c>
      <c r="E47" s="214">
        <v>0</v>
      </c>
      <c r="F47" s="214">
        <v>0</v>
      </c>
      <c r="G47" s="214">
        <v>0</v>
      </c>
      <c r="H47" s="214">
        <v>0</v>
      </c>
      <c r="I47" s="214">
        <v>0</v>
      </c>
      <c r="J47" s="214">
        <v>0</v>
      </c>
      <c r="K47" s="214">
        <v>0</v>
      </c>
      <c r="L47" s="214">
        <v>0</v>
      </c>
      <c r="M47" s="214">
        <v>0.4</v>
      </c>
      <c r="N47" s="214">
        <v>0</v>
      </c>
      <c r="O47" s="214">
        <v>0</v>
      </c>
      <c r="P47" s="214">
        <v>0</v>
      </c>
    </row>
    <row r="48" spans="1:16" ht="22.5" customHeight="1">
      <c r="A48" s="144">
        <v>2080199</v>
      </c>
      <c r="B48" s="144" t="s">
        <v>174</v>
      </c>
      <c r="C48" s="214">
        <v>1.62</v>
      </c>
      <c r="D48" s="214">
        <v>0</v>
      </c>
      <c r="E48" s="214">
        <v>0</v>
      </c>
      <c r="F48" s="214">
        <v>0</v>
      </c>
      <c r="G48" s="214">
        <v>0</v>
      </c>
      <c r="H48" s="214">
        <v>0</v>
      </c>
      <c r="I48" s="214">
        <v>0</v>
      </c>
      <c r="J48" s="214">
        <v>0</v>
      </c>
      <c r="K48" s="214">
        <v>0</v>
      </c>
      <c r="L48" s="214">
        <v>0</v>
      </c>
      <c r="M48" s="214">
        <v>1.62</v>
      </c>
      <c r="N48" s="214">
        <v>0</v>
      </c>
      <c r="O48" s="214">
        <v>0</v>
      </c>
      <c r="P48" s="214">
        <v>0</v>
      </c>
    </row>
    <row r="49" spans="1:16" ht="22.5" customHeight="1">
      <c r="A49" s="144">
        <v>2080199</v>
      </c>
      <c r="B49" s="144" t="s">
        <v>174</v>
      </c>
      <c r="C49" s="214">
        <v>4.87</v>
      </c>
      <c r="D49" s="214">
        <v>0</v>
      </c>
      <c r="E49" s="214">
        <v>0</v>
      </c>
      <c r="F49" s="214">
        <v>0</v>
      </c>
      <c r="G49" s="214">
        <v>0</v>
      </c>
      <c r="H49" s="214">
        <v>0</v>
      </c>
      <c r="I49" s="214">
        <v>0</v>
      </c>
      <c r="J49" s="214">
        <v>0</v>
      </c>
      <c r="K49" s="214">
        <v>0</v>
      </c>
      <c r="L49" s="214">
        <v>0</v>
      </c>
      <c r="M49" s="214">
        <v>4.87</v>
      </c>
      <c r="N49" s="214">
        <v>0</v>
      </c>
      <c r="O49" s="214">
        <v>0</v>
      </c>
      <c r="P49" s="214">
        <v>0</v>
      </c>
    </row>
    <row r="50" spans="1:16" ht="22.5" customHeight="1">
      <c r="A50" s="144">
        <v>2080199</v>
      </c>
      <c r="B50" s="144" t="s">
        <v>174</v>
      </c>
      <c r="C50" s="214">
        <v>3.15</v>
      </c>
      <c r="D50" s="214">
        <v>0</v>
      </c>
      <c r="E50" s="214">
        <v>0</v>
      </c>
      <c r="F50" s="214">
        <v>0</v>
      </c>
      <c r="G50" s="214">
        <v>0</v>
      </c>
      <c r="H50" s="214">
        <v>0</v>
      </c>
      <c r="I50" s="214">
        <v>0</v>
      </c>
      <c r="J50" s="214">
        <v>0</v>
      </c>
      <c r="K50" s="214">
        <v>0</v>
      </c>
      <c r="L50" s="214">
        <v>0</v>
      </c>
      <c r="M50" s="214">
        <v>3.15</v>
      </c>
      <c r="N50" s="214">
        <v>0</v>
      </c>
      <c r="O50" s="214">
        <v>0</v>
      </c>
      <c r="P50" s="214">
        <v>0</v>
      </c>
    </row>
    <row r="51" spans="1:16" ht="22.5" customHeight="1">
      <c r="A51" s="144">
        <v>2080199</v>
      </c>
      <c r="B51" s="144" t="s">
        <v>174</v>
      </c>
      <c r="C51" s="214">
        <v>0.9</v>
      </c>
      <c r="D51" s="214">
        <v>0</v>
      </c>
      <c r="E51" s="214">
        <v>0</v>
      </c>
      <c r="F51" s="214">
        <v>0</v>
      </c>
      <c r="G51" s="214">
        <v>0</v>
      </c>
      <c r="H51" s="214">
        <v>0</v>
      </c>
      <c r="I51" s="214">
        <v>0</v>
      </c>
      <c r="J51" s="214">
        <v>0</v>
      </c>
      <c r="K51" s="214">
        <v>0</v>
      </c>
      <c r="L51" s="214">
        <v>0</v>
      </c>
      <c r="M51" s="214">
        <v>0.9</v>
      </c>
      <c r="N51" s="214">
        <v>0</v>
      </c>
      <c r="O51" s="214">
        <v>0</v>
      </c>
      <c r="P51" s="214">
        <v>0</v>
      </c>
    </row>
    <row r="52" spans="1:16" ht="22.5" customHeight="1">
      <c r="A52" s="144">
        <v>2080199</v>
      </c>
      <c r="B52" s="144" t="s">
        <v>174</v>
      </c>
      <c r="C52" s="214">
        <v>2.37</v>
      </c>
      <c r="D52" s="214">
        <v>0</v>
      </c>
      <c r="E52" s="214">
        <v>0</v>
      </c>
      <c r="F52" s="214">
        <v>0</v>
      </c>
      <c r="G52" s="214">
        <v>0</v>
      </c>
      <c r="H52" s="214">
        <v>0</v>
      </c>
      <c r="I52" s="214">
        <v>0</v>
      </c>
      <c r="J52" s="214">
        <v>0</v>
      </c>
      <c r="K52" s="214">
        <v>0</v>
      </c>
      <c r="L52" s="214">
        <v>0</v>
      </c>
      <c r="M52" s="214">
        <v>2.37</v>
      </c>
      <c r="N52" s="214">
        <v>0</v>
      </c>
      <c r="O52" s="214">
        <v>0</v>
      </c>
      <c r="P52" s="214">
        <v>0</v>
      </c>
    </row>
    <row r="53" spans="1:16" ht="22.5" customHeight="1">
      <c r="A53" s="144">
        <v>2080199</v>
      </c>
      <c r="B53" s="144" t="s">
        <v>174</v>
      </c>
      <c r="C53" s="214">
        <v>2</v>
      </c>
      <c r="D53" s="214">
        <v>0</v>
      </c>
      <c r="E53" s="214">
        <v>0</v>
      </c>
      <c r="F53" s="214">
        <v>0</v>
      </c>
      <c r="G53" s="214">
        <v>0</v>
      </c>
      <c r="H53" s="214">
        <v>0</v>
      </c>
      <c r="I53" s="214">
        <v>0</v>
      </c>
      <c r="J53" s="214">
        <v>0</v>
      </c>
      <c r="K53" s="214">
        <v>0</v>
      </c>
      <c r="L53" s="214">
        <v>0</v>
      </c>
      <c r="M53" s="214">
        <v>2</v>
      </c>
      <c r="N53" s="214">
        <v>0</v>
      </c>
      <c r="O53" s="214">
        <v>0</v>
      </c>
      <c r="P53" s="214">
        <v>0</v>
      </c>
    </row>
    <row r="54" spans="1:16" ht="22.5" customHeight="1">
      <c r="A54" s="144">
        <v>2080199</v>
      </c>
      <c r="B54" s="144" t="s">
        <v>174</v>
      </c>
      <c r="C54" s="214">
        <v>3.56</v>
      </c>
      <c r="D54" s="214">
        <v>0</v>
      </c>
      <c r="E54" s="214">
        <v>0</v>
      </c>
      <c r="F54" s="214">
        <v>0</v>
      </c>
      <c r="G54" s="214">
        <v>0</v>
      </c>
      <c r="H54" s="214">
        <v>0</v>
      </c>
      <c r="I54" s="214">
        <v>0</v>
      </c>
      <c r="J54" s="214">
        <v>0</v>
      </c>
      <c r="K54" s="214">
        <v>0</v>
      </c>
      <c r="L54" s="214">
        <v>0</v>
      </c>
      <c r="M54" s="214">
        <v>3.56</v>
      </c>
      <c r="N54" s="214">
        <v>0</v>
      </c>
      <c r="O54" s="214">
        <v>0</v>
      </c>
      <c r="P54" s="214">
        <v>0</v>
      </c>
    </row>
    <row r="55" spans="1:16" ht="22.5" customHeight="1">
      <c r="A55" s="144">
        <v>2080199</v>
      </c>
      <c r="B55" s="144" t="s">
        <v>174</v>
      </c>
      <c r="C55" s="214">
        <v>1.06</v>
      </c>
      <c r="D55" s="214">
        <v>0</v>
      </c>
      <c r="E55" s="214">
        <v>0</v>
      </c>
      <c r="F55" s="214">
        <v>0</v>
      </c>
      <c r="G55" s="214">
        <v>0</v>
      </c>
      <c r="H55" s="214">
        <v>0</v>
      </c>
      <c r="I55" s="214">
        <v>0</v>
      </c>
      <c r="J55" s="214">
        <v>0</v>
      </c>
      <c r="K55" s="214">
        <v>0</v>
      </c>
      <c r="L55" s="214">
        <v>0</v>
      </c>
      <c r="M55" s="214">
        <v>1.06</v>
      </c>
      <c r="N55" s="214">
        <v>0</v>
      </c>
      <c r="O55" s="214">
        <v>0</v>
      </c>
      <c r="P55" s="214">
        <v>0</v>
      </c>
    </row>
    <row r="56" spans="1:16" ht="22.5" customHeight="1">
      <c r="A56" s="144">
        <v>2080199</v>
      </c>
      <c r="B56" s="144" t="s">
        <v>174</v>
      </c>
      <c r="C56" s="214">
        <v>1.46</v>
      </c>
      <c r="D56" s="214">
        <v>0</v>
      </c>
      <c r="E56" s="214">
        <v>0</v>
      </c>
      <c r="F56" s="214">
        <v>0</v>
      </c>
      <c r="G56" s="214">
        <v>0</v>
      </c>
      <c r="H56" s="214">
        <v>0</v>
      </c>
      <c r="I56" s="214">
        <v>0</v>
      </c>
      <c r="J56" s="214">
        <v>0</v>
      </c>
      <c r="K56" s="214">
        <v>0</v>
      </c>
      <c r="L56" s="214">
        <v>0</v>
      </c>
      <c r="M56" s="214">
        <v>1.46</v>
      </c>
      <c r="N56" s="214">
        <v>0</v>
      </c>
      <c r="O56" s="214">
        <v>0</v>
      </c>
      <c r="P56" s="214">
        <v>0</v>
      </c>
    </row>
    <row r="57" spans="1:16" ht="22.5" customHeight="1">
      <c r="A57" s="144">
        <v>2080199</v>
      </c>
      <c r="B57" s="144" t="s">
        <v>174</v>
      </c>
      <c r="C57" s="214">
        <v>0.37</v>
      </c>
      <c r="D57" s="214">
        <v>0</v>
      </c>
      <c r="E57" s="214">
        <v>0</v>
      </c>
      <c r="F57" s="214">
        <v>0</v>
      </c>
      <c r="G57" s="214">
        <v>0</v>
      </c>
      <c r="H57" s="214">
        <v>0</v>
      </c>
      <c r="I57" s="214">
        <v>0</v>
      </c>
      <c r="J57" s="214">
        <v>0</v>
      </c>
      <c r="K57" s="214">
        <v>0</v>
      </c>
      <c r="L57" s="214">
        <v>0</v>
      </c>
      <c r="M57" s="214">
        <v>0.37</v>
      </c>
      <c r="N57" s="214">
        <v>0</v>
      </c>
      <c r="O57" s="214">
        <v>0</v>
      </c>
      <c r="P57" s="214">
        <v>0</v>
      </c>
    </row>
    <row r="58" spans="1:16" ht="22.5" customHeight="1">
      <c r="A58" s="144">
        <v>2080199</v>
      </c>
      <c r="B58" s="144" t="s">
        <v>174</v>
      </c>
      <c r="C58" s="214">
        <v>0.8</v>
      </c>
      <c r="D58" s="214">
        <v>0</v>
      </c>
      <c r="E58" s="214">
        <v>0</v>
      </c>
      <c r="F58" s="214">
        <v>0</v>
      </c>
      <c r="G58" s="214">
        <v>0</v>
      </c>
      <c r="H58" s="214">
        <v>0</v>
      </c>
      <c r="I58" s="214">
        <v>0</v>
      </c>
      <c r="J58" s="214">
        <v>0</v>
      </c>
      <c r="K58" s="214">
        <v>0</v>
      </c>
      <c r="L58" s="214">
        <v>0</v>
      </c>
      <c r="M58" s="214">
        <v>0.8</v>
      </c>
      <c r="N58" s="214">
        <v>0</v>
      </c>
      <c r="O58" s="214">
        <v>0</v>
      </c>
      <c r="P58" s="214">
        <v>0</v>
      </c>
    </row>
    <row r="59" spans="1:16" ht="22.5" customHeight="1">
      <c r="A59" s="144">
        <v>20805</v>
      </c>
      <c r="B59" s="144" t="s">
        <v>178</v>
      </c>
      <c r="C59" s="214">
        <v>266.26</v>
      </c>
      <c r="D59" s="214">
        <v>0</v>
      </c>
      <c r="E59" s="214">
        <v>0</v>
      </c>
      <c r="F59" s="214">
        <v>0</v>
      </c>
      <c r="G59" s="214">
        <v>0</v>
      </c>
      <c r="H59" s="214">
        <v>0</v>
      </c>
      <c r="I59" s="214">
        <v>183.43</v>
      </c>
      <c r="J59" s="214">
        <v>82.83</v>
      </c>
      <c r="K59" s="214">
        <v>0</v>
      </c>
      <c r="L59" s="214">
        <v>0</v>
      </c>
      <c r="M59" s="214">
        <v>0</v>
      </c>
      <c r="N59" s="214">
        <v>0</v>
      </c>
      <c r="O59" s="214">
        <v>0</v>
      </c>
      <c r="P59" s="214">
        <v>0</v>
      </c>
    </row>
    <row r="60" spans="1:16" ht="22.5" customHeight="1">
      <c r="A60" s="144">
        <v>2080505</v>
      </c>
      <c r="B60" s="144" t="s">
        <v>180</v>
      </c>
      <c r="C60" s="214">
        <v>15.13</v>
      </c>
      <c r="D60" s="214">
        <v>0</v>
      </c>
      <c r="E60" s="214">
        <v>0</v>
      </c>
      <c r="F60" s="214">
        <v>0</v>
      </c>
      <c r="G60" s="214">
        <v>0</v>
      </c>
      <c r="H60" s="214">
        <v>0</v>
      </c>
      <c r="I60" s="214">
        <v>15.13</v>
      </c>
      <c r="J60" s="214">
        <v>0</v>
      </c>
      <c r="K60" s="214">
        <v>0</v>
      </c>
      <c r="L60" s="214">
        <v>0</v>
      </c>
      <c r="M60" s="214">
        <v>0</v>
      </c>
      <c r="N60" s="214">
        <v>0</v>
      </c>
      <c r="O60" s="214">
        <v>0</v>
      </c>
      <c r="P60" s="214">
        <v>0</v>
      </c>
    </row>
    <row r="61" spans="1:16" ht="22.5" customHeight="1">
      <c r="A61" s="144">
        <v>2080505</v>
      </c>
      <c r="B61" s="144" t="s">
        <v>180</v>
      </c>
      <c r="C61" s="214">
        <v>21.26</v>
      </c>
      <c r="D61" s="214">
        <v>0</v>
      </c>
      <c r="E61" s="214">
        <v>0</v>
      </c>
      <c r="F61" s="214">
        <v>0</v>
      </c>
      <c r="G61" s="214">
        <v>0</v>
      </c>
      <c r="H61" s="214">
        <v>0</v>
      </c>
      <c r="I61" s="214">
        <v>21.26</v>
      </c>
      <c r="J61" s="214">
        <v>0</v>
      </c>
      <c r="K61" s="214">
        <v>0</v>
      </c>
      <c r="L61" s="214">
        <v>0</v>
      </c>
      <c r="M61" s="214">
        <v>0</v>
      </c>
      <c r="N61" s="214">
        <v>0</v>
      </c>
      <c r="O61" s="214">
        <v>0</v>
      </c>
      <c r="P61" s="214">
        <v>0</v>
      </c>
    </row>
    <row r="62" spans="1:16" ht="22.5" customHeight="1">
      <c r="A62" s="144">
        <v>2080505</v>
      </c>
      <c r="B62" s="144" t="s">
        <v>180</v>
      </c>
      <c r="C62" s="214">
        <v>21.25</v>
      </c>
      <c r="D62" s="214">
        <v>0</v>
      </c>
      <c r="E62" s="214">
        <v>0</v>
      </c>
      <c r="F62" s="214">
        <v>0</v>
      </c>
      <c r="G62" s="214">
        <v>0</v>
      </c>
      <c r="H62" s="214">
        <v>0</v>
      </c>
      <c r="I62" s="214">
        <v>21.25</v>
      </c>
      <c r="J62" s="214">
        <v>0</v>
      </c>
      <c r="K62" s="214">
        <v>0</v>
      </c>
      <c r="L62" s="214">
        <v>0</v>
      </c>
      <c r="M62" s="214">
        <v>0</v>
      </c>
      <c r="N62" s="214">
        <v>0</v>
      </c>
      <c r="O62" s="214">
        <v>0</v>
      </c>
      <c r="P62" s="214">
        <v>0</v>
      </c>
    </row>
    <row r="63" spans="1:16" ht="22.5" customHeight="1">
      <c r="A63" s="144">
        <v>2080505</v>
      </c>
      <c r="B63" s="144" t="s">
        <v>180</v>
      </c>
      <c r="C63" s="214">
        <v>5.15</v>
      </c>
      <c r="D63" s="214">
        <v>0</v>
      </c>
      <c r="E63" s="214">
        <v>0</v>
      </c>
      <c r="F63" s="214">
        <v>0</v>
      </c>
      <c r="G63" s="214">
        <v>0</v>
      </c>
      <c r="H63" s="214">
        <v>0</v>
      </c>
      <c r="I63" s="214">
        <v>5.15</v>
      </c>
      <c r="J63" s="214">
        <v>0</v>
      </c>
      <c r="K63" s="214">
        <v>0</v>
      </c>
      <c r="L63" s="214">
        <v>0</v>
      </c>
      <c r="M63" s="214">
        <v>0</v>
      </c>
      <c r="N63" s="214">
        <v>0</v>
      </c>
      <c r="O63" s="214">
        <v>0</v>
      </c>
      <c r="P63" s="214">
        <v>0</v>
      </c>
    </row>
    <row r="64" spans="1:16" ht="22.5" customHeight="1">
      <c r="A64" s="144">
        <v>2080505</v>
      </c>
      <c r="B64" s="144" t="s">
        <v>180</v>
      </c>
      <c r="C64" s="214">
        <v>8.06</v>
      </c>
      <c r="D64" s="214">
        <v>0</v>
      </c>
      <c r="E64" s="214">
        <v>0</v>
      </c>
      <c r="F64" s="214">
        <v>0</v>
      </c>
      <c r="G64" s="214">
        <v>0</v>
      </c>
      <c r="H64" s="214">
        <v>0</v>
      </c>
      <c r="I64" s="214">
        <v>8.06</v>
      </c>
      <c r="J64" s="214">
        <v>0</v>
      </c>
      <c r="K64" s="214">
        <v>0</v>
      </c>
      <c r="L64" s="214">
        <v>0</v>
      </c>
      <c r="M64" s="214">
        <v>0</v>
      </c>
      <c r="N64" s="214">
        <v>0</v>
      </c>
      <c r="O64" s="214">
        <v>0</v>
      </c>
      <c r="P64" s="214">
        <v>0</v>
      </c>
    </row>
    <row r="65" spans="1:16" ht="22.5" customHeight="1">
      <c r="A65" s="144">
        <v>2080505</v>
      </c>
      <c r="B65" s="144" t="s">
        <v>180</v>
      </c>
      <c r="C65" s="214">
        <v>14.93</v>
      </c>
      <c r="D65" s="214">
        <v>0</v>
      </c>
      <c r="E65" s="214">
        <v>0</v>
      </c>
      <c r="F65" s="214">
        <v>0</v>
      </c>
      <c r="G65" s="214">
        <v>0</v>
      </c>
      <c r="H65" s="214">
        <v>0</v>
      </c>
      <c r="I65" s="214">
        <v>14.93</v>
      </c>
      <c r="J65" s="214">
        <v>0</v>
      </c>
      <c r="K65" s="214">
        <v>0</v>
      </c>
      <c r="L65" s="214">
        <v>0</v>
      </c>
      <c r="M65" s="214">
        <v>0</v>
      </c>
      <c r="N65" s="214">
        <v>0</v>
      </c>
      <c r="O65" s="214">
        <v>0</v>
      </c>
      <c r="P65" s="214">
        <v>0</v>
      </c>
    </row>
    <row r="66" spans="1:16" ht="22.5" customHeight="1">
      <c r="A66" s="144">
        <v>2080505</v>
      </c>
      <c r="B66" s="144" t="s">
        <v>180</v>
      </c>
      <c r="C66" s="214">
        <v>10.87</v>
      </c>
      <c r="D66" s="214">
        <v>0</v>
      </c>
      <c r="E66" s="214">
        <v>0</v>
      </c>
      <c r="F66" s="214">
        <v>0</v>
      </c>
      <c r="G66" s="214">
        <v>0</v>
      </c>
      <c r="H66" s="214">
        <v>0</v>
      </c>
      <c r="I66" s="214">
        <v>10.87</v>
      </c>
      <c r="J66" s="214">
        <v>0</v>
      </c>
      <c r="K66" s="214">
        <v>0</v>
      </c>
      <c r="L66" s="214">
        <v>0</v>
      </c>
      <c r="M66" s="214">
        <v>0</v>
      </c>
      <c r="N66" s="214">
        <v>0</v>
      </c>
      <c r="O66" s="214">
        <v>0</v>
      </c>
      <c r="P66" s="214">
        <v>0</v>
      </c>
    </row>
    <row r="67" spans="1:16" ht="22.5" customHeight="1">
      <c r="A67" s="144">
        <v>2080505</v>
      </c>
      <c r="B67" s="144" t="s">
        <v>180</v>
      </c>
      <c r="C67" s="214">
        <v>1.43</v>
      </c>
      <c r="D67" s="214">
        <v>0</v>
      </c>
      <c r="E67" s="214">
        <v>0</v>
      </c>
      <c r="F67" s="214">
        <v>0</v>
      </c>
      <c r="G67" s="214">
        <v>0</v>
      </c>
      <c r="H67" s="214">
        <v>0</v>
      </c>
      <c r="I67" s="214">
        <v>1.43</v>
      </c>
      <c r="J67" s="214">
        <v>0</v>
      </c>
      <c r="K67" s="214">
        <v>0</v>
      </c>
      <c r="L67" s="214">
        <v>0</v>
      </c>
      <c r="M67" s="214">
        <v>0</v>
      </c>
      <c r="N67" s="214">
        <v>0</v>
      </c>
      <c r="O67" s="214">
        <v>0</v>
      </c>
      <c r="P67" s="214">
        <v>0</v>
      </c>
    </row>
    <row r="68" spans="1:16" ht="22.5" customHeight="1">
      <c r="A68" s="144">
        <v>2080505</v>
      </c>
      <c r="B68" s="144" t="s">
        <v>180</v>
      </c>
      <c r="C68" s="214">
        <v>6.48</v>
      </c>
      <c r="D68" s="214">
        <v>0</v>
      </c>
      <c r="E68" s="214">
        <v>0</v>
      </c>
      <c r="F68" s="214">
        <v>0</v>
      </c>
      <c r="G68" s="214">
        <v>0</v>
      </c>
      <c r="H68" s="214">
        <v>0</v>
      </c>
      <c r="I68" s="214">
        <v>6.48</v>
      </c>
      <c r="J68" s="214">
        <v>0</v>
      </c>
      <c r="K68" s="214">
        <v>0</v>
      </c>
      <c r="L68" s="214">
        <v>0</v>
      </c>
      <c r="M68" s="214">
        <v>0</v>
      </c>
      <c r="N68" s="214">
        <v>0</v>
      </c>
      <c r="O68" s="214">
        <v>0</v>
      </c>
      <c r="P68" s="214">
        <v>0</v>
      </c>
    </row>
    <row r="69" spans="1:16" ht="22.5" customHeight="1">
      <c r="A69" s="144">
        <v>2080505</v>
      </c>
      <c r="B69" s="144" t="s">
        <v>180</v>
      </c>
      <c r="C69" s="214">
        <v>18.9</v>
      </c>
      <c r="D69" s="214">
        <v>0</v>
      </c>
      <c r="E69" s="214">
        <v>0</v>
      </c>
      <c r="F69" s="214">
        <v>0</v>
      </c>
      <c r="G69" s="214">
        <v>0</v>
      </c>
      <c r="H69" s="214">
        <v>0</v>
      </c>
      <c r="I69" s="214">
        <v>18.9</v>
      </c>
      <c r="J69" s="214">
        <v>0</v>
      </c>
      <c r="K69" s="214">
        <v>0</v>
      </c>
      <c r="L69" s="214">
        <v>0</v>
      </c>
      <c r="M69" s="214">
        <v>0</v>
      </c>
      <c r="N69" s="214">
        <v>0</v>
      </c>
      <c r="O69" s="214">
        <v>0</v>
      </c>
      <c r="P69" s="214">
        <v>0</v>
      </c>
    </row>
    <row r="70" spans="1:16" ht="22.5" customHeight="1">
      <c r="A70" s="144">
        <v>2080505</v>
      </c>
      <c r="B70" s="144" t="s">
        <v>180</v>
      </c>
      <c r="C70" s="214">
        <v>11.2</v>
      </c>
      <c r="D70" s="214">
        <v>0</v>
      </c>
      <c r="E70" s="214">
        <v>0</v>
      </c>
      <c r="F70" s="214">
        <v>0</v>
      </c>
      <c r="G70" s="214">
        <v>0</v>
      </c>
      <c r="H70" s="214">
        <v>0</v>
      </c>
      <c r="I70" s="214">
        <v>11.2</v>
      </c>
      <c r="J70" s="214">
        <v>0</v>
      </c>
      <c r="K70" s="214">
        <v>0</v>
      </c>
      <c r="L70" s="214">
        <v>0</v>
      </c>
      <c r="M70" s="214">
        <v>0</v>
      </c>
      <c r="N70" s="214">
        <v>0</v>
      </c>
      <c r="O70" s="214">
        <v>0</v>
      </c>
      <c r="P70" s="214">
        <v>0</v>
      </c>
    </row>
    <row r="71" spans="1:16" ht="22.5" customHeight="1">
      <c r="A71" s="144">
        <v>2080505</v>
      </c>
      <c r="B71" s="144" t="s">
        <v>180</v>
      </c>
      <c r="C71" s="214">
        <v>3.18</v>
      </c>
      <c r="D71" s="214">
        <v>0</v>
      </c>
      <c r="E71" s="214">
        <v>0</v>
      </c>
      <c r="F71" s="214">
        <v>0</v>
      </c>
      <c r="G71" s="214">
        <v>0</v>
      </c>
      <c r="H71" s="214">
        <v>0</v>
      </c>
      <c r="I71" s="214">
        <v>3.18</v>
      </c>
      <c r="J71" s="214">
        <v>0</v>
      </c>
      <c r="K71" s="214">
        <v>0</v>
      </c>
      <c r="L71" s="214">
        <v>0</v>
      </c>
      <c r="M71" s="214">
        <v>0</v>
      </c>
      <c r="N71" s="214">
        <v>0</v>
      </c>
      <c r="O71" s="214">
        <v>0</v>
      </c>
      <c r="P71" s="214">
        <v>0</v>
      </c>
    </row>
    <row r="72" spans="1:16" ht="22.5" customHeight="1">
      <c r="A72" s="144">
        <v>2080505</v>
      </c>
      <c r="B72" s="144" t="s">
        <v>180</v>
      </c>
      <c r="C72" s="214">
        <v>9.26</v>
      </c>
      <c r="D72" s="214">
        <v>0</v>
      </c>
      <c r="E72" s="214">
        <v>0</v>
      </c>
      <c r="F72" s="214">
        <v>0</v>
      </c>
      <c r="G72" s="214">
        <v>0</v>
      </c>
      <c r="H72" s="214">
        <v>0</v>
      </c>
      <c r="I72" s="214">
        <v>9.26</v>
      </c>
      <c r="J72" s="214">
        <v>0</v>
      </c>
      <c r="K72" s="214">
        <v>0</v>
      </c>
      <c r="L72" s="214">
        <v>0</v>
      </c>
      <c r="M72" s="214">
        <v>0</v>
      </c>
      <c r="N72" s="214">
        <v>0</v>
      </c>
      <c r="O72" s="214">
        <v>0</v>
      </c>
      <c r="P72" s="214">
        <v>0</v>
      </c>
    </row>
    <row r="73" spans="1:16" ht="22.5" customHeight="1">
      <c r="A73" s="144">
        <v>2080505</v>
      </c>
      <c r="B73" s="144" t="s">
        <v>180</v>
      </c>
      <c r="C73" s="214">
        <v>7.09</v>
      </c>
      <c r="D73" s="214">
        <v>0</v>
      </c>
      <c r="E73" s="214">
        <v>0</v>
      </c>
      <c r="F73" s="214">
        <v>0</v>
      </c>
      <c r="G73" s="214">
        <v>0</v>
      </c>
      <c r="H73" s="214">
        <v>0</v>
      </c>
      <c r="I73" s="214">
        <v>7.09</v>
      </c>
      <c r="J73" s="214">
        <v>0</v>
      </c>
      <c r="K73" s="214">
        <v>0</v>
      </c>
      <c r="L73" s="214">
        <v>0</v>
      </c>
      <c r="M73" s="214">
        <v>0</v>
      </c>
      <c r="N73" s="214">
        <v>0</v>
      </c>
      <c r="O73" s="214">
        <v>0</v>
      </c>
      <c r="P73" s="214">
        <v>0</v>
      </c>
    </row>
    <row r="74" spans="1:16" ht="22.5" customHeight="1">
      <c r="A74" s="144">
        <v>2080505</v>
      </c>
      <c r="B74" s="144" t="s">
        <v>180</v>
      </c>
      <c r="C74" s="214">
        <v>16.31</v>
      </c>
      <c r="D74" s="214">
        <v>0</v>
      </c>
      <c r="E74" s="214">
        <v>0</v>
      </c>
      <c r="F74" s="214">
        <v>0</v>
      </c>
      <c r="G74" s="214">
        <v>0</v>
      </c>
      <c r="H74" s="214">
        <v>0</v>
      </c>
      <c r="I74" s="214">
        <v>16.31</v>
      </c>
      <c r="J74" s="214">
        <v>0</v>
      </c>
      <c r="K74" s="214">
        <v>0</v>
      </c>
      <c r="L74" s="214">
        <v>0</v>
      </c>
      <c r="M74" s="214">
        <v>0</v>
      </c>
      <c r="N74" s="214">
        <v>0</v>
      </c>
      <c r="O74" s="214">
        <v>0</v>
      </c>
      <c r="P74" s="214">
        <v>0</v>
      </c>
    </row>
    <row r="75" spans="1:16" ht="22.5" customHeight="1">
      <c r="A75" s="144">
        <v>2080505</v>
      </c>
      <c r="B75" s="144" t="s">
        <v>180</v>
      </c>
      <c r="C75" s="214">
        <v>3.78</v>
      </c>
      <c r="D75" s="214">
        <v>0</v>
      </c>
      <c r="E75" s="214">
        <v>0</v>
      </c>
      <c r="F75" s="214">
        <v>0</v>
      </c>
      <c r="G75" s="214">
        <v>0</v>
      </c>
      <c r="H75" s="214">
        <v>0</v>
      </c>
      <c r="I75" s="214">
        <v>3.78</v>
      </c>
      <c r="J75" s="214">
        <v>0</v>
      </c>
      <c r="K75" s="214">
        <v>0</v>
      </c>
      <c r="L75" s="214">
        <v>0</v>
      </c>
      <c r="M75" s="214">
        <v>0</v>
      </c>
      <c r="N75" s="214">
        <v>0</v>
      </c>
      <c r="O75" s="214">
        <v>0</v>
      </c>
      <c r="P75" s="214">
        <v>0</v>
      </c>
    </row>
    <row r="76" spans="1:16" ht="22.5" customHeight="1">
      <c r="A76" s="144">
        <v>2080505</v>
      </c>
      <c r="B76" s="144" t="s">
        <v>180</v>
      </c>
      <c r="C76" s="214">
        <v>5.18</v>
      </c>
      <c r="D76" s="214">
        <v>0</v>
      </c>
      <c r="E76" s="214">
        <v>0</v>
      </c>
      <c r="F76" s="214">
        <v>0</v>
      </c>
      <c r="G76" s="214">
        <v>0</v>
      </c>
      <c r="H76" s="214">
        <v>0</v>
      </c>
      <c r="I76" s="214">
        <v>5.18</v>
      </c>
      <c r="J76" s="214">
        <v>0</v>
      </c>
      <c r="K76" s="214">
        <v>0</v>
      </c>
      <c r="L76" s="214">
        <v>0</v>
      </c>
      <c r="M76" s="214">
        <v>0</v>
      </c>
      <c r="N76" s="214">
        <v>0</v>
      </c>
      <c r="O76" s="214">
        <v>0</v>
      </c>
      <c r="P76" s="214">
        <v>0</v>
      </c>
    </row>
    <row r="77" spans="1:16" ht="22.5" customHeight="1">
      <c r="A77" s="144">
        <v>2080505</v>
      </c>
      <c r="B77" s="144" t="s">
        <v>180</v>
      </c>
      <c r="C77" s="214">
        <v>1.13</v>
      </c>
      <c r="D77" s="214">
        <v>0</v>
      </c>
      <c r="E77" s="214">
        <v>0</v>
      </c>
      <c r="F77" s="214">
        <v>0</v>
      </c>
      <c r="G77" s="214">
        <v>0</v>
      </c>
      <c r="H77" s="214">
        <v>0</v>
      </c>
      <c r="I77" s="214">
        <v>1.13</v>
      </c>
      <c r="J77" s="214">
        <v>0</v>
      </c>
      <c r="K77" s="214">
        <v>0</v>
      </c>
      <c r="L77" s="214">
        <v>0</v>
      </c>
      <c r="M77" s="214">
        <v>0</v>
      </c>
      <c r="N77" s="214">
        <v>0</v>
      </c>
      <c r="O77" s="214">
        <v>0</v>
      </c>
      <c r="P77" s="214">
        <v>0</v>
      </c>
    </row>
    <row r="78" spans="1:16" ht="22.5" customHeight="1">
      <c r="A78" s="144">
        <v>2080505</v>
      </c>
      <c r="B78" s="144" t="s">
        <v>180</v>
      </c>
      <c r="C78" s="214">
        <v>2.84</v>
      </c>
      <c r="D78" s="214">
        <v>0</v>
      </c>
      <c r="E78" s="214">
        <v>0</v>
      </c>
      <c r="F78" s="214">
        <v>0</v>
      </c>
      <c r="G78" s="214">
        <v>0</v>
      </c>
      <c r="H78" s="214">
        <v>0</v>
      </c>
      <c r="I78" s="214">
        <v>2.84</v>
      </c>
      <c r="J78" s="214">
        <v>0</v>
      </c>
      <c r="K78" s="214">
        <v>0</v>
      </c>
      <c r="L78" s="214">
        <v>0</v>
      </c>
      <c r="M78" s="214">
        <v>0</v>
      </c>
      <c r="N78" s="214">
        <v>0</v>
      </c>
      <c r="O78" s="214">
        <v>0</v>
      </c>
      <c r="P78" s="214">
        <v>0</v>
      </c>
    </row>
    <row r="79" spans="1:16" ht="22.5" customHeight="1">
      <c r="A79" s="144">
        <v>2080506</v>
      </c>
      <c r="B79" s="144" t="s">
        <v>181</v>
      </c>
      <c r="C79" s="214">
        <v>7.57</v>
      </c>
      <c r="D79" s="214">
        <v>0</v>
      </c>
      <c r="E79" s="214">
        <v>0</v>
      </c>
      <c r="F79" s="214">
        <v>0</v>
      </c>
      <c r="G79" s="214">
        <v>0</v>
      </c>
      <c r="H79" s="214">
        <v>0</v>
      </c>
      <c r="I79" s="214">
        <v>0</v>
      </c>
      <c r="J79" s="214">
        <v>7.57</v>
      </c>
      <c r="K79" s="214">
        <v>0</v>
      </c>
      <c r="L79" s="214">
        <v>0</v>
      </c>
      <c r="M79" s="214">
        <v>0</v>
      </c>
      <c r="N79" s="214">
        <v>0</v>
      </c>
      <c r="O79" s="214">
        <v>0</v>
      </c>
      <c r="P79" s="214">
        <v>0</v>
      </c>
    </row>
    <row r="80" spans="1:16" ht="22.5" customHeight="1">
      <c r="A80" s="144">
        <v>2080506</v>
      </c>
      <c r="B80" s="144" t="s">
        <v>181</v>
      </c>
      <c r="C80" s="214">
        <v>8.23</v>
      </c>
      <c r="D80" s="214">
        <v>0</v>
      </c>
      <c r="E80" s="214">
        <v>0</v>
      </c>
      <c r="F80" s="214">
        <v>0</v>
      </c>
      <c r="G80" s="214">
        <v>0</v>
      </c>
      <c r="H80" s="214">
        <v>0</v>
      </c>
      <c r="I80" s="214">
        <v>0</v>
      </c>
      <c r="J80" s="214">
        <v>8.23</v>
      </c>
      <c r="K80" s="214">
        <v>0</v>
      </c>
      <c r="L80" s="214">
        <v>0</v>
      </c>
      <c r="M80" s="214">
        <v>0</v>
      </c>
      <c r="N80" s="214">
        <v>0</v>
      </c>
      <c r="O80" s="214">
        <v>0</v>
      </c>
      <c r="P80" s="214">
        <v>0</v>
      </c>
    </row>
    <row r="81" spans="1:16" ht="22.5" customHeight="1">
      <c r="A81" s="144">
        <v>2080506</v>
      </c>
      <c r="B81" s="144" t="s">
        <v>181</v>
      </c>
      <c r="C81" s="214">
        <v>8.88</v>
      </c>
      <c r="D81" s="214">
        <v>0</v>
      </c>
      <c r="E81" s="214">
        <v>0</v>
      </c>
      <c r="F81" s="214">
        <v>0</v>
      </c>
      <c r="G81" s="214">
        <v>0</v>
      </c>
      <c r="H81" s="214">
        <v>0</v>
      </c>
      <c r="I81" s="214">
        <v>0</v>
      </c>
      <c r="J81" s="214">
        <v>8.88</v>
      </c>
      <c r="K81" s="214">
        <v>0</v>
      </c>
      <c r="L81" s="214">
        <v>0</v>
      </c>
      <c r="M81" s="214">
        <v>0</v>
      </c>
      <c r="N81" s="214">
        <v>0</v>
      </c>
      <c r="O81" s="214">
        <v>0</v>
      </c>
      <c r="P81" s="214">
        <v>0</v>
      </c>
    </row>
    <row r="82" spans="1:16" ht="22.5" customHeight="1">
      <c r="A82" s="144">
        <v>2080506</v>
      </c>
      <c r="B82" s="144" t="s">
        <v>181</v>
      </c>
      <c r="C82" s="214">
        <v>2.58</v>
      </c>
      <c r="D82" s="214">
        <v>0</v>
      </c>
      <c r="E82" s="214">
        <v>0</v>
      </c>
      <c r="F82" s="214">
        <v>0</v>
      </c>
      <c r="G82" s="214">
        <v>0</v>
      </c>
      <c r="H82" s="214">
        <v>0</v>
      </c>
      <c r="I82" s="214">
        <v>0</v>
      </c>
      <c r="J82" s="214">
        <v>2.58</v>
      </c>
      <c r="K82" s="214">
        <v>0</v>
      </c>
      <c r="L82" s="214">
        <v>0</v>
      </c>
      <c r="M82" s="214">
        <v>0</v>
      </c>
      <c r="N82" s="214">
        <v>0</v>
      </c>
      <c r="O82" s="214">
        <v>0</v>
      </c>
      <c r="P82" s="214">
        <v>0</v>
      </c>
    </row>
    <row r="83" spans="1:16" ht="22.5" customHeight="1">
      <c r="A83" s="144">
        <v>2080506</v>
      </c>
      <c r="B83" s="144" t="s">
        <v>181</v>
      </c>
      <c r="C83" s="214">
        <v>3.84</v>
      </c>
      <c r="D83" s="214">
        <v>0</v>
      </c>
      <c r="E83" s="214">
        <v>0</v>
      </c>
      <c r="F83" s="214">
        <v>0</v>
      </c>
      <c r="G83" s="214">
        <v>0</v>
      </c>
      <c r="H83" s="214">
        <v>0</v>
      </c>
      <c r="I83" s="214">
        <v>0</v>
      </c>
      <c r="J83" s="214">
        <v>3.84</v>
      </c>
      <c r="K83" s="214">
        <v>0</v>
      </c>
      <c r="L83" s="214">
        <v>0</v>
      </c>
      <c r="M83" s="214">
        <v>0</v>
      </c>
      <c r="N83" s="214">
        <v>0</v>
      </c>
      <c r="O83" s="214">
        <v>0</v>
      </c>
      <c r="P83" s="214">
        <v>0</v>
      </c>
    </row>
    <row r="84" spans="1:16" ht="22.5" customHeight="1">
      <c r="A84" s="144">
        <v>2080506</v>
      </c>
      <c r="B84" s="144" t="s">
        <v>181</v>
      </c>
      <c r="C84" s="214">
        <v>6.96</v>
      </c>
      <c r="D84" s="214">
        <v>0</v>
      </c>
      <c r="E84" s="214">
        <v>0</v>
      </c>
      <c r="F84" s="214">
        <v>0</v>
      </c>
      <c r="G84" s="214">
        <v>0</v>
      </c>
      <c r="H84" s="214">
        <v>0</v>
      </c>
      <c r="I84" s="214">
        <v>0</v>
      </c>
      <c r="J84" s="214">
        <v>6.96</v>
      </c>
      <c r="K84" s="214">
        <v>0</v>
      </c>
      <c r="L84" s="214">
        <v>0</v>
      </c>
      <c r="M84" s="214">
        <v>0</v>
      </c>
      <c r="N84" s="214">
        <v>0</v>
      </c>
      <c r="O84" s="214">
        <v>0</v>
      </c>
      <c r="P84" s="214">
        <v>0</v>
      </c>
    </row>
    <row r="85" spans="1:16" ht="22.5" customHeight="1">
      <c r="A85" s="144">
        <v>2080506</v>
      </c>
      <c r="B85" s="144" t="s">
        <v>181</v>
      </c>
      <c r="C85" s="214">
        <v>4.68</v>
      </c>
      <c r="D85" s="214">
        <v>0</v>
      </c>
      <c r="E85" s="214">
        <v>0</v>
      </c>
      <c r="F85" s="214">
        <v>0</v>
      </c>
      <c r="G85" s="214">
        <v>0</v>
      </c>
      <c r="H85" s="214">
        <v>0</v>
      </c>
      <c r="I85" s="214">
        <v>0</v>
      </c>
      <c r="J85" s="214">
        <v>4.68</v>
      </c>
      <c r="K85" s="214">
        <v>0</v>
      </c>
      <c r="L85" s="214">
        <v>0</v>
      </c>
      <c r="M85" s="214">
        <v>0</v>
      </c>
      <c r="N85" s="214">
        <v>0</v>
      </c>
      <c r="O85" s="214">
        <v>0</v>
      </c>
      <c r="P85" s="214">
        <v>0</v>
      </c>
    </row>
    <row r="86" spans="1:16" ht="22.5" customHeight="1">
      <c r="A86" s="144">
        <v>2080506</v>
      </c>
      <c r="B86" s="144" t="s">
        <v>181</v>
      </c>
      <c r="C86" s="214">
        <v>0.72</v>
      </c>
      <c r="D86" s="214">
        <v>0</v>
      </c>
      <c r="E86" s="214">
        <v>0</v>
      </c>
      <c r="F86" s="214">
        <v>0</v>
      </c>
      <c r="G86" s="214">
        <v>0</v>
      </c>
      <c r="H86" s="214">
        <v>0</v>
      </c>
      <c r="I86" s="214">
        <v>0</v>
      </c>
      <c r="J86" s="214">
        <v>0.72</v>
      </c>
      <c r="K86" s="214">
        <v>0</v>
      </c>
      <c r="L86" s="214">
        <v>0</v>
      </c>
      <c r="M86" s="214">
        <v>0</v>
      </c>
      <c r="N86" s="214">
        <v>0</v>
      </c>
      <c r="O86" s="214">
        <v>0</v>
      </c>
      <c r="P86" s="214">
        <v>0</v>
      </c>
    </row>
    <row r="87" spans="1:16" ht="22.5" customHeight="1">
      <c r="A87" s="144">
        <v>2080506</v>
      </c>
      <c r="B87" s="144" t="s">
        <v>181</v>
      </c>
      <c r="C87" s="214">
        <v>2.88</v>
      </c>
      <c r="D87" s="214">
        <v>0</v>
      </c>
      <c r="E87" s="214">
        <v>0</v>
      </c>
      <c r="F87" s="214">
        <v>0</v>
      </c>
      <c r="G87" s="214">
        <v>0</v>
      </c>
      <c r="H87" s="214">
        <v>0</v>
      </c>
      <c r="I87" s="214">
        <v>0</v>
      </c>
      <c r="J87" s="214">
        <v>2.88</v>
      </c>
      <c r="K87" s="214">
        <v>0</v>
      </c>
      <c r="L87" s="214">
        <v>0</v>
      </c>
      <c r="M87" s="214">
        <v>0</v>
      </c>
      <c r="N87" s="214">
        <v>0</v>
      </c>
      <c r="O87" s="214">
        <v>0</v>
      </c>
      <c r="P87" s="214">
        <v>0</v>
      </c>
    </row>
    <row r="88" spans="1:16" ht="22.5" customHeight="1">
      <c r="A88" s="144">
        <v>2080506</v>
      </c>
      <c r="B88" s="144" t="s">
        <v>181</v>
      </c>
      <c r="C88" s="214">
        <v>8.66</v>
      </c>
      <c r="D88" s="214">
        <v>0</v>
      </c>
      <c r="E88" s="214">
        <v>0</v>
      </c>
      <c r="F88" s="214">
        <v>0</v>
      </c>
      <c r="G88" s="214">
        <v>0</v>
      </c>
      <c r="H88" s="214">
        <v>0</v>
      </c>
      <c r="I88" s="214">
        <v>0</v>
      </c>
      <c r="J88" s="214">
        <v>8.66</v>
      </c>
      <c r="K88" s="214">
        <v>0</v>
      </c>
      <c r="L88" s="214">
        <v>0</v>
      </c>
      <c r="M88" s="214">
        <v>0</v>
      </c>
      <c r="N88" s="214">
        <v>0</v>
      </c>
      <c r="O88" s="214">
        <v>0</v>
      </c>
      <c r="P88" s="214">
        <v>0</v>
      </c>
    </row>
    <row r="89" spans="1:16" ht="22.5" customHeight="1">
      <c r="A89" s="144">
        <v>2080506</v>
      </c>
      <c r="B89" s="144" t="s">
        <v>181</v>
      </c>
      <c r="C89" s="214">
        <v>5.6</v>
      </c>
      <c r="D89" s="214">
        <v>0</v>
      </c>
      <c r="E89" s="214">
        <v>0</v>
      </c>
      <c r="F89" s="214">
        <v>0</v>
      </c>
      <c r="G89" s="214">
        <v>0</v>
      </c>
      <c r="H89" s="214">
        <v>0</v>
      </c>
      <c r="I89" s="214">
        <v>0</v>
      </c>
      <c r="J89" s="214">
        <v>5.6</v>
      </c>
      <c r="K89" s="214">
        <v>0</v>
      </c>
      <c r="L89" s="214">
        <v>0</v>
      </c>
      <c r="M89" s="214">
        <v>0</v>
      </c>
      <c r="N89" s="214">
        <v>0</v>
      </c>
      <c r="O89" s="214">
        <v>0</v>
      </c>
      <c r="P89" s="214">
        <v>0</v>
      </c>
    </row>
    <row r="90" spans="1:16" ht="22.5" customHeight="1">
      <c r="A90" s="144">
        <v>2080506</v>
      </c>
      <c r="B90" s="144" t="s">
        <v>181</v>
      </c>
      <c r="C90" s="214">
        <v>1.59</v>
      </c>
      <c r="D90" s="214">
        <v>0</v>
      </c>
      <c r="E90" s="214">
        <v>0</v>
      </c>
      <c r="F90" s="214">
        <v>0</v>
      </c>
      <c r="G90" s="214">
        <v>0</v>
      </c>
      <c r="H90" s="214">
        <v>0</v>
      </c>
      <c r="I90" s="214">
        <v>0</v>
      </c>
      <c r="J90" s="214">
        <v>1.59</v>
      </c>
      <c r="K90" s="214">
        <v>0</v>
      </c>
      <c r="L90" s="214">
        <v>0</v>
      </c>
      <c r="M90" s="214">
        <v>0</v>
      </c>
      <c r="N90" s="214">
        <v>0</v>
      </c>
      <c r="O90" s="214">
        <v>0</v>
      </c>
      <c r="P90" s="214">
        <v>0</v>
      </c>
    </row>
    <row r="91" spans="1:16" ht="22.5" customHeight="1">
      <c r="A91" s="144">
        <v>2080506</v>
      </c>
      <c r="B91" s="144" t="s">
        <v>181</v>
      </c>
      <c r="C91" s="214">
        <v>4.21</v>
      </c>
      <c r="D91" s="214">
        <v>0</v>
      </c>
      <c r="E91" s="214">
        <v>0</v>
      </c>
      <c r="F91" s="214">
        <v>0</v>
      </c>
      <c r="G91" s="214">
        <v>0</v>
      </c>
      <c r="H91" s="214">
        <v>0</v>
      </c>
      <c r="I91" s="214">
        <v>0</v>
      </c>
      <c r="J91" s="214">
        <v>4.21</v>
      </c>
      <c r="K91" s="214">
        <v>0</v>
      </c>
      <c r="L91" s="214">
        <v>0</v>
      </c>
      <c r="M91" s="214">
        <v>0</v>
      </c>
      <c r="N91" s="214">
        <v>0</v>
      </c>
      <c r="O91" s="214">
        <v>0</v>
      </c>
      <c r="P91" s="214">
        <v>0</v>
      </c>
    </row>
    <row r="92" spans="1:16" ht="22.5" customHeight="1">
      <c r="A92" s="144">
        <v>2080506</v>
      </c>
      <c r="B92" s="144" t="s">
        <v>181</v>
      </c>
      <c r="C92" s="214">
        <v>3.55</v>
      </c>
      <c r="D92" s="214">
        <v>0</v>
      </c>
      <c r="E92" s="214">
        <v>0</v>
      </c>
      <c r="F92" s="214">
        <v>0</v>
      </c>
      <c r="G92" s="214">
        <v>0</v>
      </c>
      <c r="H92" s="214">
        <v>0</v>
      </c>
      <c r="I92" s="214">
        <v>0</v>
      </c>
      <c r="J92" s="214">
        <v>3.55</v>
      </c>
      <c r="K92" s="214">
        <v>0</v>
      </c>
      <c r="L92" s="214">
        <v>0</v>
      </c>
      <c r="M92" s="214">
        <v>0</v>
      </c>
      <c r="N92" s="214">
        <v>0</v>
      </c>
      <c r="O92" s="214">
        <v>0</v>
      </c>
      <c r="P92" s="214">
        <v>0</v>
      </c>
    </row>
    <row r="93" spans="1:16" ht="22.5" customHeight="1">
      <c r="A93" s="144">
        <v>2080506</v>
      </c>
      <c r="B93" s="144" t="s">
        <v>181</v>
      </c>
      <c r="C93" s="214">
        <v>6.33</v>
      </c>
      <c r="D93" s="214">
        <v>0</v>
      </c>
      <c r="E93" s="214">
        <v>0</v>
      </c>
      <c r="F93" s="214">
        <v>0</v>
      </c>
      <c r="G93" s="214">
        <v>0</v>
      </c>
      <c r="H93" s="214">
        <v>0</v>
      </c>
      <c r="I93" s="214">
        <v>0</v>
      </c>
      <c r="J93" s="214">
        <v>6.33</v>
      </c>
      <c r="K93" s="214">
        <v>0</v>
      </c>
      <c r="L93" s="214">
        <v>0</v>
      </c>
      <c r="M93" s="214">
        <v>0</v>
      </c>
      <c r="N93" s="214">
        <v>0</v>
      </c>
      <c r="O93" s="214">
        <v>0</v>
      </c>
      <c r="P93" s="214">
        <v>0</v>
      </c>
    </row>
    <row r="94" spans="1:16" ht="22.5" customHeight="1">
      <c r="A94" s="144">
        <v>2080506</v>
      </c>
      <c r="B94" s="144" t="s">
        <v>181</v>
      </c>
      <c r="C94" s="214">
        <v>1.89</v>
      </c>
      <c r="D94" s="214">
        <v>0</v>
      </c>
      <c r="E94" s="214">
        <v>0</v>
      </c>
      <c r="F94" s="214">
        <v>0</v>
      </c>
      <c r="G94" s="214">
        <v>0</v>
      </c>
      <c r="H94" s="214">
        <v>0</v>
      </c>
      <c r="I94" s="214">
        <v>0</v>
      </c>
      <c r="J94" s="214">
        <v>1.89</v>
      </c>
      <c r="K94" s="214">
        <v>0</v>
      </c>
      <c r="L94" s="214">
        <v>0</v>
      </c>
      <c r="M94" s="214">
        <v>0</v>
      </c>
      <c r="N94" s="214">
        <v>0</v>
      </c>
      <c r="O94" s="214">
        <v>0</v>
      </c>
      <c r="P94" s="214">
        <v>0</v>
      </c>
    </row>
    <row r="95" spans="1:16" ht="22.5" customHeight="1">
      <c r="A95" s="144">
        <v>2080506</v>
      </c>
      <c r="B95" s="144" t="s">
        <v>181</v>
      </c>
      <c r="C95" s="214">
        <v>2.59</v>
      </c>
      <c r="D95" s="214">
        <v>0</v>
      </c>
      <c r="E95" s="214">
        <v>0</v>
      </c>
      <c r="F95" s="214">
        <v>0</v>
      </c>
      <c r="G95" s="214">
        <v>0</v>
      </c>
      <c r="H95" s="214">
        <v>0</v>
      </c>
      <c r="I95" s="214">
        <v>0</v>
      </c>
      <c r="J95" s="214">
        <v>2.59</v>
      </c>
      <c r="K95" s="214">
        <v>0</v>
      </c>
      <c r="L95" s="214">
        <v>0</v>
      </c>
      <c r="M95" s="214">
        <v>0</v>
      </c>
      <c r="N95" s="214">
        <v>0</v>
      </c>
      <c r="O95" s="214">
        <v>0</v>
      </c>
      <c r="P95" s="214">
        <v>0</v>
      </c>
    </row>
    <row r="96" spans="1:16" ht="22.5" customHeight="1">
      <c r="A96" s="144">
        <v>2080506</v>
      </c>
      <c r="B96" s="144" t="s">
        <v>181</v>
      </c>
      <c r="C96" s="214">
        <v>0.65</v>
      </c>
      <c r="D96" s="214">
        <v>0</v>
      </c>
      <c r="E96" s="214">
        <v>0</v>
      </c>
      <c r="F96" s="214">
        <v>0</v>
      </c>
      <c r="G96" s="214">
        <v>0</v>
      </c>
      <c r="H96" s="214">
        <v>0</v>
      </c>
      <c r="I96" s="214">
        <v>0</v>
      </c>
      <c r="J96" s="214">
        <v>0.65</v>
      </c>
      <c r="K96" s="214">
        <v>0</v>
      </c>
      <c r="L96" s="214">
        <v>0</v>
      </c>
      <c r="M96" s="214">
        <v>0</v>
      </c>
      <c r="N96" s="214">
        <v>0</v>
      </c>
      <c r="O96" s="214">
        <v>0</v>
      </c>
      <c r="P96" s="214">
        <v>0</v>
      </c>
    </row>
    <row r="97" spans="1:16" ht="22.5" customHeight="1">
      <c r="A97" s="144">
        <v>2080506</v>
      </c>
      <c r="B97" s="144" t="s">
        <v>181</v>
      </c>
      <c r="C97" s="214">
        <v>1.42</v>
      </c>
      <c r="D97" s="214">
        <v>0</v>
      </c>
      <c r="E97" s="214">
        <v>0</v>
      </c>
      <c r="F97" s="214">
        <v>0</v>
      </c>
      <c r="G97" s="214">
        <v>0</v>
      </c>
      <c r="H97" s="214">
        <v>0</v>
      </c>
      <c r="I97" s="214">
        <v>0</v>
      </c>
      <c r="J97" s="214">
        <v>1.42</v>
      </c>
      <c r="K97" s="214">
        <v>0</v>
      </c>
      <c r="L97" s="214">
        <v>0</v>
      </c>
      <c r="M97" s="214">
        <v>0</v>
      </c>
      <c r="N97" s="214">
        <v>0</v>
      </c>
      <c r="O97" s="214">
        <v>0</v>
      </c>
      <c r="P97" s="214">
        <v>0</v>
      </c>
    </row>
    <row r="98" spans="1:16" ht="22.5" customHeight="1">
      <c r="A98" s="144">
        <v>210</v>
      </c>
      <c r="B98" s="144" t="s">
        <v>187</v>
      </c>
      <c r="C98" s="214">
        <v>530.89</v>
      </c>
      <c r="D98" s="214">
        <v>0</v>
      </c>
      <c r="E98" s="214">
        <v>0</v>
      </c>
      <c r="F98" s="214">
        <v>0</v>
      </c>
      <c r="G98" s="214">
        <v>0</v>
      </c>
      <c r="H98" s="214">
        <v>0</v>
      </c>
      <c r="I98" s="214">
        <v>0</v>
      </c>
      <c r="J98" s="214">
        <v>0</v>
      </c>
      <c r="K98" s="214">
        <v>25.16</v>
      </c>
      <c r="L98" s="214">
        <v>60.84</v>
      </c>
      <c r="M98" s="214">
        <v>0</v>
      </c>
      <c r="N98" s="214">
        <v>0</v>
      </c>
      <c r="O98" s="214">
        <v>238.89</v>
      </c>
      <c r="P98" s="214">
        <v>206</v>
      </c>
    </row>
    <row r="99" spans="1:16" ht="22.5" customHeight="1">
      <c r="A99" s="144">
        <v>21003</v>
      </c>
      <c r="B99" s="144" t="s">
        <v>191</v>
      </c>
      <c r="C99" s="214">
        <v>206</v>
      </c>
      <c r="D99" s="214">
        <v>0</v>
      </c>
      <c r="E99" s="214">
        <v>0</v>
      </c>
      <c r="F99" s="214">
        <v>0</v>
      </c>
      <c r="G99" s="214">
        <v>0</v>
      </c>
      <c r="H99" s="214">
        <v>0</v>
      </c>
      <c r="I99" s="214">
        <v>0</v>
      </c>
      <c r="J99" s="214">
        <v>0</v>
      </c>
      <c r="K99" s="214">
        <v>0</v>
      </c>
      <c r="L99" s="214">
        <v>0</v>
      </c>
      <c r="M99" s="214">
        <v>0</v>
      </c>
      <c r="N99" s="214">
        <v>0</v>
      </c>
      <c r="O99" s="214">
        <v>0</v>
      </c>
      <c r="P99" s="214">
        <v>206</v>
      </c>
    </row>
    <row r="100" spans="1:16" ht="22.5" customHeight="1">
      <c r="A100" s="144">
        <v>2100301</v>
      </c>
      <c r="B100" s="144" t="s">
        <v>192</v>
      </c>
      <c r="C100" s="214">
        <v>206</v>
      </c>
      <c r="D100" s="214">
        <v>0</v>
      </c>
      <c r="E100" s="214">
        <v>0</v>
      </c>
      <c r="F100" s="214">
        <v>0</v>
      </c>
      <c r="G100" s="214">
        <v>0</v>
      </c>
      <c r="H100" s="214">
        <v>0</v>
      </c>
      <c r="I100" s="214">
        <v>0</v>
      </c>
      <c r="J100" s="214">
        <v>0</v>
      </c>
      <c r="K100" s="214">
        <v>0</v>
      </c>
      <c r="L100" s="214">
        <v>0</v>
      </c>
      <c r="M100" s="214">
        <v>0</v>
      </c>
      <c r="N100" s="214">
        <v>0</v>
      </c>
      <c r="O100" s="214">
        <v>0</v>
      </c>
      <c r="P100" s="214">
        <v>206</v>
      </c>
    </row>
    <row r="101" spans="1:16" ht="22.5" customHeight="1">
      <c r="A101" s="144">
        <v>21011</v>
      </c>
      <c r="B101" s="144" t="s">
        <v>197</v>
      </c>
      <c r="C101" s="214">
        <v>324.89</v>
      </c>
      <c r="D101" s="214">
        <v>0</v>
      </c>
      <c r="E101" s="214">
        <v>0</v>
      </c>
      <c r="F101" s="214">
        <v>0</v>
      </c>
      <c r="G101" s="214">
        <v>0</v>
      </c>
      <c r="H101" s="214">
        <v>0</v>
      </c>
      <c r="I101" s="214">
        <v>0</v>
      </c>
      <c r="J101" s="214">
        <v>0</v>
      </c>
      <c r="K101" s="214">
        <v>25.16</v>
      </c>
      <c r="L101" s="214">
        <v>60.84</v>
      </c>
      <c r="M101" s="214">
        <v>0</v>
      </c>
      <c r="N101" s="214">
        <v>0</v>
      </c>
      <c r="O101" s="214">
        <v>238.89</v>
      </c>
      <c r="P101" s="214">
        <v>0</v>
      </c>
    </row>
    <row r="102" spans="1:16" ht="22.5" customHeight="1">
      <c r="A102" s="144">
        <v>2101101</v>
      </c>
      <c r="B102" s="144" t="s">
        <v>198</v>
      </c>
      <c r="C102" s="214">
        <v>7.09</v>
      </c>
      <c r="D102" s="214">
        <v>0</v>
      </c>
      <c r="E102" s="214">
        <v>0</v>
      </c>
      <c r="F102" s="214">
        <v>0</v>
      </c>
      <c r="G102" s="214">
        <v>0</v>
      </c>
      <c r="H102" s="214">
        <v>0</v>
      </c>
      <c r="I102" s="214">
        <v>0</v>
      </c>
      <c r="J102" s="214">
        <v>0</v>
      </c>
      <c r="K102" s="214">
        <v>0</v>
      </c>
      <c r="L102" s="214">
        <v>7.09</v>
      </c>
      <c r="M102" s="214">
        <v>0</v>
      </c>
      <c r="N102" s="214">
        <v>0</v>
      </c>
      <c r="O102" s="214">
        <v>0</v>
      </c>
      <c r="P102" s="214">
        <v>0</v>
      </c>
    </row>
    <row r="103" spans="1:16" ht="22.5" customHeight="1">
      <c r="A103" s="144">
        <v>2101101</v>
      </c>
      <c r="B103" s="144" t="s">
        <v>198</v>
      </c>
      <c r="C103" s="214">
        <v>6.11</v>
      </c>
      <c r="D103" s="214">
        <v>0</v>
      </c>
      <c r="E103" s="214">
        <v>0</v>
      </c>
      <c r="F103" s="214">
        <v>0</v>
      </c>
      <c r="G103" s="214">
        <v>0</v>
      </c>
      <c r="H103" s="214">
        <v>0</v>
      </c>
      <c r="I103" s="214">
        <v>0</v>
      </c>
      <c r="J103" s="214">
        <v>0</v>
      </c>
      <c r="K103" s="214">
        <v>0</v>
      </c>
      <c r="L103" s="214">
        <v>6.11</v>
      </c>
      <c r="M103" s="214">
        <v>0</v>
      </c>
      <c r="N103" s="214">
        <v>0</v>
      </c>
      <c r="O103" s="214">
        <v>0</v>
      </c>
      <c r="P103" s="214">
        <v>0</v>
      </c>
    </row>
    <row r="104" spans="1:16" ht="22.5" customHeight="1">
      <c r="A104" s="144">
        <v>2101101</v>
      </c>
      <c r="B104" s="144" t="s">
        <v>198</v>
      </c>
      <c r="C104" s="214">
        <v>5.06</v>
      </c>
      <c r="D104" s="214">
        <v>0</v>
      </c>
      <c r="E104" s="214">
        <v>0</v>
      </c>
      <c r="F104" s="214">
        <v>0</v>
      </c>
      <c r="G104" s="214">
        <v>0</v>
      </c>
      <c r="H104" s="214">
        <v>0</v>
      </c>
      <c r="I104" s="214">
        <v>0</v>
      </c>
      <c r="J104" s="214">
        <v>0</v>
      </c>
      <c r="K104" s="214">
        <v>0</v>
      </c>
      <c r="L104" s="214">
        <v>5.06</v>
      </c>
      <c r="M104" s="214">
        <v>0</v>
      </c>
      <c r="N104" s="214">
        <v>0</v>
      </c>
      <c r="O104" s="214">
        <v>0</v>
      </c>
      <c r="P104" s="214">
        <v>0</v>
      </c>
    </row>
    <row r="105" spans="1:16" ht="22.5" customHeight="1">
      <c r="A105" s="144">
        <v>2101101</v>
      </c>
      <c r="B105" s="144" t="s">
        <v>198</v>
      </c>
      <c r="C105" s="214">
        <v>2.41</v>
      </c>
      <c r="D105" s="214">
        <v>0</v>
      </c>
      <c r="E105" s="214">
        <v>0</v>
      </c>
      <c r="F105" s="214">
        <v>0</v>
      </c>
      <c r="G105" s="214">
        <v>0</v>
      </c>
      <c r="H105" s="214">
        <v>0</v>
      </c>
      <c r="I105" s="214">
        <v>0</v>
      </c>
      <c r="J105" s="214">
        <v>0</v>
      </c>
      <c r="K105" s="214">
        <v>0</v>
      </c>
      <c r="L105" s="214">
        <v>2.41</v>
      </c>
      <c r="M105" s="214">
        <v>0</v>
      </c>
      <c r="N105" s="214">
        <v>0</v>
      </c>
      <c r="O105" s="214">
        <v>0</v>
      </c>
      <c r="P105" s="214">
        <v>0</v>
      </c>
    </row>
    <row r="106" spans="1:16" ht="22.5" customHeight="1">
      <c r="A106" s="144">
        <v>2101101</v>
      </c>
      <c r="B106" s="144" t="s">
        <v>198</v>
      </c>
      <c r="C106" s="214">
        <v>2.99</v>
      </c>
      <c r="D106" s="214">
        <v>0</v>
      </c>
      <c r="E106" s="214">
        <v>0</v>
      </c>
      <c r="F106" s="214">
        <v>0</v>
      </c>
      <c r="G106" s="214">
        <v>0</v>
      </c>
      <c r="H106" s="214">
        <v>0</v>
      </c>
      <c r="I106" s="214">
        <v>0</v>
      </c>
      <c r="J106" s="214">
        <v>0</v>
      </c>
      <c r="K106" s="214">
        <v>0</v>
      </c>
      <c r="L106" s="214">
        <v>2.99</v>
      </c>
      <c r="M106" s="214">
        <v>0</v>
      </c>
      <c r="N106" s="214">
        <v>0</v>
      </c>
      <c r="O106" s="214">
        <v>0</v>
      </c>
      <c r="P106" s="214">
        <v>0</v>
      </c>
    </row>
    <row r="107" spans="1:16" ht="22.5" customHeight="1">
      <c r="A107" s="144">
        <v>2101101</v>
      </c>
      <c r="B107" s="144" t="s">
        <v>198</v>
      </c>
      <c r="C107" s="214">
        <v>4.75</v>
      </c>
      <c r="D107" s="214">
        <v>0</v>
      </c>
      <c r="E107" s="214">
        <v>0</v>
      </c>
      <c r="F107" s="214">
        <v>0</v>
      </c>
      <c r="G107" s="214">
        <v>0</v>
      </c>
      <c r="H107" s="214">
        <v>0</v>
      </c>
      <c r="I107" s="214">
        <v>0</v>
      </c>
      <c r="J107" s="214">
        <v>0</v>
      </c>
      <c r="K107" s="214">
        <v>0</v>
      </c>
      <c r="L107" s="214">
        <v>4.75</v>
      </c>
      <c r="M107" s="214">
        <v>0</v>
      </c>
      <c r="N107" s="214">
        <v>0</v>
      </c>
      <c r="O107" s="214">
        <v>0</v>
      </c>
      <c r="P107" s="214">
        <v>0</v>
      </c>
    </row>
    <row r="108" spans="1:16" ht="22.5" customHeight="1">
      <c r="A108" s="144">
        <v>2101101</v>
      </c>
      <c r="B108" s="144" t="s">
        <v>198</v>
      </c>
      <c r="C108" s="214">
        <v>3.84</v>
      </c>
      <c r="D108" s="214">
        <v>0</v>
      </c>
      <c r="E108" s="214">
        <v>0</v>
      </c>
      <c r="F108" s="214">
        <v>0</v>
      </c>
      <c r="G108" s="214">
        <v>0</v>
      </c>
      <c r="H108" s="214">
        <v>0</v>
      </c>
      <c r="I108" s="214">
        <v>0</v>
      </c>
      <c r="J108" s="214">
        <v>0</v>
      </c>
      <c r="K108" s="214">
        <v>0</v>
      </c>
      <c r="L108" s="214">
        <v>3.84</v>
      </c>
      <c r="M108" s="214">
        <v>0</v>
      </c>
      <c r="N108" s="214">
        <v>0</v>
      </c>
      <c r="O108" s="214">
        <v>0</v>
      </c>
      <c r="P108" s="214">
        <v>0</v>
      </c>
    </row>
    <row r="109" spans="1:16" ht="22.5" customHeight="1">
      <c r="A109" s="144">
        <v>2101101</v>
      </c>
      <c r="B109" s="144" t="s">
        <v>198</v>
      </c>
      <c r="C109" s="214">
        <v>0.67</v>
      </c>
      <c r="D109" s="214">
        <v>0</v>
      </c>
      <c r="E109" s="214">
        <v>0</v>
      </c>
      <c r="F109" s="214">
        <v>0</v>
      </c>
      <c r="G109" s="214">
        <v>0</v>
      </c>
      <c r="H109" s="214">
        <v>0</v>
      </c>
      <c r="I109" s="214">
        <v>0</v>
      </c>
      <c r="J109" s="214">
        <v>0</v>
      </c>
      <c r="K109" s="214">
        <v>0</v>
      </c>
      <c r="L109" s="214">
        <v>0.67</v>
      </c>
      <c r="M109" s="214">
        <v>0</v>
      </c>
      <c r="N109" s="214">
        <v>0</v>
      </c>
      <c r="O109" s="214">
        <v>0</v>
      </c>
      <c r="P109" s="214">
        <v>0</v>
      </c>
    </row>
    <row r="110" spans="1:16" ht="22.5" customHeight="1">
      <c r="A110" s="144">
        <v>2101101</v>
      </c>
      <c r="B110" s="144" t="s">
        <v>198</v>
      </c>
      <c r="C110" s="214">
        <v>2.7</v>
      </c>
      <c r="D110" s="214">
        <v>0</v>
      </c>
      <c r="E110" s="214">
        <v>0</v>
      </c>
      <c r="F110" s="214">
        <v>0</v>
      </c>
      <c r="G110" s="214">
        <v>0</v>
      </c>
      <c r="H110" s="214">
        <v>0</v>
      </c>
      <c r="I110" s="214">
        <v>0</v>
      </c>
      <c r="J110" s="214">
        <v>0</v>
      </c>
      <c r="K110" s="214">
        <v>0</v>
      </c>
      <c r="L110" s="214">
        <v>2.7</v>
      </c>
      <c r="M110" s="214">
        <v>0</v>
      </c>
      <c r="N110" s="214">
        <v>0</v>
      </c>
      <c r="O110" s="214">
        <v>0</v>
      </c>
      <c r="P110" s="214">
        <v>0</v>
      </c>
    </row>
    <row r="111" spans="1:16" ht="22.5" customHeight="1">
      <c r="A111" s="144">
        <v>2101101</v>
      </c>
      <c r="B111" s="144" t="s">
        <v>198</v>
      </c>
      <c r="C111" s="214">
        <v>5.68</v>
      </c>
      <c r="D111" s="214">
        <v>0</v>
      </c>
      <c r="E111" s="214">
        <v>0</v>
      </c>
      <c r="F111" s="214">
        <v>0</v>
      </c>
      <c r="G111" s="214">
        <v>0</v>
      </c>
      <c r="H111" s="214">
        <v>0</v>
      </c>
      <c r="I111" s="214">
        <v>0</v>
      </c>
      <c r="J111" s="214">
        <v>0</v>
      </c>
      <c r="K111" s="214">
        <v>0</v>
      </c>
      <c r="L111" s="214">
        <v>5.68</v>
      </c>
      <c r="M111" s="214">
        <v>0</v>
      </c>
      <c r="N111" s="214">
        <v>0</v>
      </c>
      <c r="O111" s="214">
        <v>0</v>
      </c>
      <c r="P111" s="214">
        <v>0</v>
      </c>
    </row>
    <row r="112" spans="1:16" ht="22.5" customHeight="1">
      <c r="A112" s="144">
        <v>2101101</v>
      </c>
      <c r="B112" s="144" t="s">
        <v>198</v>
      </c>
      <c r="C112" s="214">
        <v>5.25</v>
      </c>
      <c r="D112" s="214">
        <v>0</v>
      </c>
      <c r="E112" s="214">
        <v>0</v>
      </c>
      <c r="F112" s="214">
        <v>0</v>
      </c>
      <c r="G112" s="214">
        <v>0</v>
      </c>
      <c r="H112" s="214">
        <v>0</v>
      </c>
      <c r="I112" s="214">
        <v>0</v>
      </c>
      <c r="J112" s="214">
        <v>0</v>
      </c>
      <c r="K112" s="214">
        <v>0</v>
      </c>
      <c r="L112" s="214">
        <v>5.25</v>
      </c>
      <c r="M112" s="214">
        <v>0</v>
      </c>
      <c r="N112" s="214">
        <v>0</v>
      </c>
      <c r="O112" s="214">
        <v>0</v>
      </c>
      <c r="P112" s="214">
        <v>0</v>
      </c>
    </row>
    <row r="113" spans="1:16" ht="22.5" customHeight="1">
      <c r="A113" s="144">
        <v>2101101</v>
      </c>
      <c r="B113" s="144" t="s">
        <v>198</v>
      </c>
      <c r="C113" s="214">
        <v>1.49</v>
      </c>
      <c r="D113" s="214">
        <v>0</v>
      </c>
      <c r="E113" s="214">
        <v>0</v>
      </c>
      <c r="F113" s="214">
        <v>0</v>
      </c>
      <c r="G113" s="214">
        <v>0</v>
      </c>
      <c r="H113" s="214">
        <v>0</v>
      </c>
      <c r="I113" s="214">
        <v>0</v>
      </c>
      <c r="J113" s="214">
        <v>0</v>
      </c>
      <c r="K113" s="214">
        <v>0</v>
      </c>
      <c r="L113" s="214">
        <v>1.49</v>
      </c>
      <c r="M113" s="214">
        <v>0</v>
      </c>
      <c r="N113" s="214">
        <v>0</v>
      </c>
      <c r="O113" s="214">
        <v>0</v>
      </c>
      <c r="P113" s="214">
        <v>0</v>
      </c>
    </row>
    <row r="114" spans="1:16" ht="22.5" customHeight="1">
      <c r="A114" s="144">
        <v>2101101</v>
      </c>
      <c r="B114" s="144" t="s">
        <v>198</v>
      </c>
      <c r="C114" s="214">
        <v>3.94</v>
      </c>
      <c r="D114" s="214">
        <v>0</v>
      </c>
      <c r="E114" s="214">
        <v>0</v>
      </c>
      <c r="F114" s="214">
        <v>0</v>
      </c>
      <c r="G114" s="214">
        <v>0</v>
      </c>
      <c r="H114" s="214">
        <v>0</v>
      </c>
      <c r="I114" s="214">
        <v>0</v>
      </c>
      <c r="J114" s="214">
        <v>0</v>
      </c>
      <c r="K114" s="214">
        <v>0</v>
      </c>
      <c r="L114" s="214">
        <v>3.94</v>
      </c>
      <c r="M114" s="214">
        <v>0</v>
      </c>
      <c r="N114" s="214">
        <v>0</v>
      </c>
      <c r="O114" s="214">
        <v>0</v>
      </c>
      <c r="P114" s="214">
        <v>0</v>
      </c>
    </row>
    <row r="115" spans="1:16" ht="22.5" customHeight="1">
      <c r="A115" s="144">
        <v>2101101</v>
      </c>
      <c r="B115" s="144" t="s">
        <v>198</v>
      </c>
      <c r="C115" s="214">
        <v>3.33</v>
      </c>
      <c r="D115" s="214">
        <v>0</v>
      </c>
      <c r="E115" s="214">
        <v>0</v>
      </c>
      <c r="F115" s="214">
        <v>0</v>
      </c>
      <c r="G115" s="214">
        <v>0</v>
      </c>
      <c r="H115" s="214">
        <v>0</v>
      </c>
      <c r="I115" s="214">
        <v>0</v>
      </c>
      <c r="J115" s="214">
        <v>0</v>
      </c>
      <c r="K115" s="214">
        <v>0</v>
      </c>
      <c r="L115" s="214">
        <v>3.33</v>
      </c>
      <c r="M115" s="214">
        <v>0</v>
      </c>
      <c r="N115" s="214">
        <v>0</v>
      </c>
      <c r="O115" s="214">
        <v>0</v>
      </c>
      <c r="P115" s="214">
        <v>0</v>
      </c>
    </row>
    <row r="116" spans="1:16" ht="22.5" customHeight="1">
      <c r="A116" s="144">
        <v>2101101</v>
      </c>
      <c r="B116" s="144" t="s">
        <v>198</v>
      </c>
      <c r="C116" s="214">
        <v>1.77</v>
      </c>
      <c r="D116" s="214">
        <v>0</v>
      </c>
      <c r="E116" s="214">
        <v>0</v>
      </c>
      <c r="F116" s="214">
        <v>0</v>
      </c>
      <c r="G116" s="214">
        <v>0</v>
      </c>
      <c r="H116" s="214">
        <v>0</v>
      </c>
      <c r="I116" s="214">
        <v>0</v>
      </c>
      <c r="J116" s="214">
        <v>0</v>
      </c>
      <c r="K116" s="214">
        <v>0</v>
      </c>
      <c r="L116" s="214">
        <v>1.77</v>
      </c>
      <c r="M116" s="214">
        <v>0</v>
      </c>
      <c r="N116" s="214">
        <v>0</v>
      </c>
      <c r="O116" s="214">
        <v>0</v>
      </c>
      <c r="P116" s="214">
        <v>0</v>
      </c>
    </row>
    <row r="117" spans="1:16" ht="22.5" customHeight="1">
      <c r="A117" s="144">
        <v>2101101</v>
      </c>
      <c r="B117" s="144" t="s">
        <v>198</v>
      </c>
      <c r="C117" s="214">
        <v>2.43</v>
      </c>
      <c r="D117" s="214">
        <v>0</v>
      </c>
      <c r="E117" s="214">
        <v>0</v>
      </c>
      <c r="F117" s="214">
        <v>0</v>
      </c>
      <c r="G117" s="214">
        <v>0</v>
      </c>
      <c r="H117" s="214">
        <v>0</v>
      </c>
      <c r="I117" s="214">
        <v>0</v>
      </c>
      <c r="J117" s="214">
        <v>0</v>
      </c>
      <c r="K117" s="214">
        <v>0</v>
      </c>
      <c r="L117" s="214">
        <v>2.43</v>
      </c>
      <c r="M117" s="214">
        <v>0</v>
      </c>
      <c r="N117" s="214">
        <v>0</v>
      </c>
      <c r="O117" s="214">
        <v>0</v>
      </c>
      <c r="P117" s="214">
        <v>0</v>
      </c>
    </row>
    <row r="118" spans="1:16" ht="22.5" customHeight="1">
      <c r="A118" s="144">
        <v>2101101</v>
      </c>
      <c r="B118" s="144" t="s">
        <v>198</v>
      </c>
      <c r="C118" s="214">
        <v>1.33</v>
      </c>
      <c r="D118" s="214">
        <v>0</v>
      </c>
      <c r="E118" s="214">
        <v>0</v>
      </c>
      <c r="F118" s="214">
        <v>0</v>
      </c>
      <c r="G118" s="214">
        <v>0</v>
      </c>
      <c r="H118" s="214">
        <v>0</v>
      </c>
      <c r="I118" s="214">
        <v>0</v>
      </c>
      <c r="J118" s="214">
        <v>0</v>
      </c>
      <c r="K118" s="214">
        <v>0</v>
      </c>
      <c r="L118" s="214">
        <v>1.33</v>
      </c>
      <c r="M118" s="214">
        <v>0</v>
      </c>
      <c r="N118" s="214">
        <v>0</v>
      </c>
      <c r="O118" s="214">
        <v>0</v>
      </c>
      <c r="P118" s="214">
        <v>0</v>
      </c>
    </row>
    <row r="119" spans="1:16" ht="22.5" customHeight="1">
      <c r="A119" s="144">
        <v>2101102</v>
      </c>
      <c r="B119" s="144" t="s">
        <v>199</v>
      </c>
      <c r="C119" s="214">
        <v>3.86</v>
      </c>
      <c r="D119" s="214">
        <v>0</v>
      </c>
      <c r="E119" s="214">
        <v>0</v>
      </c>
      <c r="F119" s="214">
        <v>0</v>
      </c>
      <c r="G119" s="214">
        <v>0</v>
      </c>
      <c r="H119" s="214">
        <v>0</v>
      </c>
      <c r="I119" s="214">
        <v>0</v>
      </c>
      <c r="J119" s="214">
        <v>0</v>
      </c>
      <c r="K119" s="214">
        <v>3.86</v>
      </c>
      <c r="L119" s="214">
        <v>0</v>
      </c>
      <c r="M119" s="214">
        <v>0</v>
      </c>
      <c r="N119" s="214">
        <v>0</v>
      </c>
      <c r="O119" s="214">
        <v>0</v>
      </c>
      <c r="P119" s="214">
        <v>0</v>
      </c>
    </row>
    <row r="120" spans="1:16" ht="22.5" customHeight="1">
      <c r="A120" s="144">
        <v>2101102</v>
      </c>
      <c r="B120" s="144" t="s">
        <v>199</v>
      </c>
      <c r="C120" s="214">
        <v>4.91</v>
      </c>
      <c r="D120" s="214">
        <v>0</v>
      </c>
      <c r="E120" s="214">
        <v>0</v>
      </c>
      <c r="F120" s="214">
        <v>0</v>
      </c>
      <c r="G120" s="214">
        <v>0</v>
      </c>
      <c r="H120" s="214">
        <v>0</v>
      </c>
      <c r="I120" s="214">
        <v>0</v>
      </c>
      <c r="J120" s="214">
        <v>0</v>
      </c>
      <c r="K120" s="214">
        <v>4.91</v>
      </c>
      <c r="L120" s="214">
        <v>0</v>
      </c>
      <c r="M120" s="214">
        <v>0</v>
      </c>
      <c r="N120" s="214">
        <v>0</v>
      </c>
      <c r="O120" s="214">
        <v>0</v>
      </c>
      <c r="P120" s="214">
        <v>0</v>
      </c>
    </row>
    <row r="121" spans="1:16" ht="22.5" customHeight="1">
      <c r="A121" s="144">
        <v>2101102</v>
      </c>
      <c r="B121" s="144" t="s">
        <v>199</v>
      </c>
      <c r="C121" s="214">
        <v>0.79</v>
      </c>
      <c r="D121" s="214">
        <v>0</v>
      </c>
      <c r="E121" s="214">
        <v>0</v>
      </c>
      <c r="F121" s="214">
        <v>0</v>
      </c>
      <c r="G121" s="214">
        <v>0</v>
      </c>
      <c r="H121" s="214">
        <v>0</v>
      </c>
      <c r="I121" s="214">
        <v>0</v>
      </c>
      <c r="J121" s="214">
        <v>0</v>
      </c>
      <c r="K121" s="214">
        <v>0.79</v>
      </c>
      <c r="L121" s="214">
        <v>0</v>
      </c>
      <c r="M121" s="214">
        <v>0</v>
      </c>
      <c r="N121" s="214">
        <v>0</v>
      </c>
      <c r="O121" s="214">
        <v>0</v>
      </c>
      <c r="P121" s="214">
        <v>0</v>
      </c>
    </row>
    <row r="122" spans="1:16" ht="22.5" customHeight="1">
      <c r="A122" s="144">
        <v>2101102</v>
      </c>
      <c r="B122" s="144" t="s">
        <v>199</v>
      </c>
      <c r="C122" s="214">
        <v>2.25</v>
      </c>
      <c r="D122" s="214">
        <v>0</v>
      </c>
      <c r="E122" s="214">
        <v>0</v>
      </c>
      <c r="F122" s="214">
        <v>0</v>
      </c>
      <c r="G122" s="214">
        <v>0</v>
      </c>
      <c r="H122" s="214">
        <v>0</v>
      </c>
      <c r="I122" s="214">
        <v>0</v>
      </c>
      <c r="J122" s="214">
        <v>0</v>
      </c>
      <c r="K122" s="214">
        <v>2.25</v>
      </c>
      <c r="L122" s="214">
        <v>0</v>
      </c>
      <c r="M122" s="214">
        <v>0</v>
      </c>
      <c r="N122" s="214">
        <v>0</v>
      </c>
      <c r="O122" s="214">
        <v>0</v>
      </c>
      <c r="P122" s="214">
        <v>0</v>
      </c>
    </row>
    <row r="123" spans="1:16" ht="22.5" customHeight="1">
      <c r="A123" s="144">
        <v>2101102</v>
      </c>
      <c r="B123" s="144" t="s">
        <v>199</v>
      </c>
      <c r="C123" s="214">
        <v>1.26</v>
      </c>
      <c r="D123" s="214">
        <v>0</v>
      </c>
      <c r="E123" s="214">
        <v>0</v>
      </c>
      <c r="F123" s="214">
        <v>0</v>
      </c>
      <c r="G123" s="214">
        <v>0</v>
      </c>
      <c r="H123" s="214">
        <v>0</v>
      </c>
      <c r="I123" s="214">
        <v>0</v>
      </c>
      <c r="J123" s="214">
        <v>0</v>
      </c>
      <c r="K123" s="214">
        <v>1.26</v>
      </c>
      <c r="L123" s="214">
        <v>0</v>
      </c>
      <c r="M123" s="214">
        <v>0</v>
      </c>
      <c r="N123" s="214">
        <v>0</v>
      </c>
      <c r="O123" s="214">
        <v>0</v>
      </c>
      <c r="P123" s="214">
        <v>0</v>
      </c>
    </row>
    <row r="124" spans="1:16" ht="22.5" customHeight="1">
      <c r="A124" s="144">
        <v>2101102</v>
      </c>
      <c r="B124" s="144" t="s">
        <v>199</v>
      </c>
      <c r="C124" s="214">
        <v>0.33</v>
      </c>
      <c r="D124" s="214">
        <v>0</v>
      </c>
      <c r="E124" s="214">
        <v>0</v>
      </c>
      <c r="F124" s="214">
        <v>0</v>
      </c>
      <c r="G124" s="214">
        <v>0</v>
      </c>
      <c r="H124" s="214">
        <v>0</v>
      </c>
      <c r="I124" s="214">
        <v>0</v>
      </c>
      <c r="J124" s="214">
        <v>0</v>
      </c>
      <c r="K124" s="214">
        <v>0.33</v>
      </c>
      <c r="L124" s="214">
        <v>0</v>
      </c>
      <c r="M124" s="214">
        <v>0</v>
      </c>
      <c r="N124" s="214">
        <v>0</v>
      </c>
      <c r="O124" s="214">
        <v>0</v>
      </c>
      <c r="P124" s="214">
        <v>0</v>
      </c>
    </row>
    <row r="125" spans="1:16" ht="22.5" customHeight="1">
      <c r="A125" s="144">
        <v>2101102</v>
      </c>
      <c r="B125" s="144" t="s">
        <v>199</v>
      </c>
      <c r="C125" s="214">
        <v>3.18</v>
      </c>
      <c r="D125" s="214">
        <v>0</v>
      </c>
      <c r="E125" s="214">
        <v>0</v>
      </c>
      <c r="F125" s="214">
        <v>0</v>
      </c>
      <c r="G125" s="214">
        <v>0</v>
      </c>
      <c r="H125" s="214">
        <v>0</v>
      </c>
      <c r="I125" s="214">
        <v>0</v>
      </c>
      <c r="J125" s="214">
        <v>0</v>
      </c>
      <c r="K125" s="214">
        <v>3.18</v>
      </c>
      <c r="L125" s="214">
        <v>0</v>
      </c>
      <c r="M125" s="214">
        <v>0</v>
      </c>
      <c r="N125" s="214">
        <v>0</v>
      </c>
      <c r="O125" s="214">
        <v>0</v>
      </c>
      <c r="P125" s="214">
        <v>0</v>
      </c>
    </row>
    <row r="126" spans="1:16" ht="22.5" customHeight="1">
      <c r="A126" s="144">
        <v>2101102</v>
      </c>
      <c r="B126" s="144" t="s">
        <v>199</v>
      </c>
      <c r="C126" s="214">
        <v>0.4</v>
      </c>
      <c r="D126" s="214">
        <v>0</v>
      </c>
      <c r="E126" s="214">
        <v>0</v>
      </c>
      <c r="F126" s="214">
        <v>0</v>
      </c>
      <c r="G126" s="214">
        <v>0</v>
      </c>
      <c r="H126" s="214">
        <v>0</v>
      </c>
      <c r="I126" s="214">
        <v>0</v>
      </c>
      <c r="J126" s="214">
        <v>0</v>
      </c>
      <c r="K126" s="214">
        <v>0.4</v>
      </c>
      <c r="L126" s="214">
        <v>0</v>
      </c>
      <c r="M126" s="214">
        <v>0</v>
      </c>
      <c r="N126" s="214">
        <v>0</v>
      </c>
      <c r="O126" s="214">
        <v>0</v>
      </c>
      <c r="P126" s="214">
        <v>0</v>
      </c>
    </row>
    <row r="127" spans="1:16" ht="22.5" customHeight="1">
      <c r="A127" s="144">
        <v>2101102</v>
      </c>
      <c r="B127" s="144" t="s">
        <v>199</v>
      </c>
      <c r="C127" s="214">
        <v>7.65</v>
      </c>
      <c r="D127" s="214">
        <v>0</v>
      </c>
      <c r="E127" s="214">
        <v>0</v>
      </c>
      <c r="F127" s="214">
        <v>0</v>
      </c>
      <c r="G127" s="214">
        <v>0</v>
      </c>
      <c r="H127" s="214">
        <v>0</v>
      </c>
      <c r="I127" s="214">
        <v>0</v>
      </c>
      <c r="J127" s="214">
        <v>0</v>
      </c>
      <c r="K127" s="214">
        <v>7.65</v>
      </c>
      <c r="L127" s="214">
        <v>0</v>
      </c>
      <c r="M127" s="214">
        <v>0</v>
      </c>
      <c r="N127" s="214">
        <v>0</v>
      </c>
      <c r="O127" s="214">
        <v>0</v>
      </c>
      <c r="P127" s="214">
        <v>0</v>
      </c>
    </row>
    <row r="128" spans="1:16" ht="22.5" customHeight="1">
      <c r="A128" s="144">
        <v>2101102</v>
      </c>
      <c r="B128" s="144" t="s">
        <v>199</v>
      </c>
      <c r="C128" s="214">
        <v>0.53</v>
      </c>
      <c r="D128" s="214">
        <v>0</v>
      </c>
      <c r="E128" s="214">
        <v>0</v>
      </c>
      <c r="F128" s="214">
        <v>0</v>
      </c>
      <c r="G128" s="214">
        <v>0</v>
      </c>
      <c r="H128" s="214">
        <v>0</v>
      </c>
      <c r="I128" s="214">
        <v>0</v>
      </c>
      <c r="J128" s="214">
        <v>0</v>
      </c>
      <c r="K128" s="214">
        <v>0.53</v>
      </c>
      <c r="L128" s="214">
        <v>0</v>
      </c>
      <c r="M128" s="214">
        <v>0</v>
      </c>
      <c r="N128" s="214">
        <v>0</v>
      </c>
      <c r="O128" s="214">
        <v>0</v>
      </c>
      <c r="P128" s="214">
        <v>0</v>
      </c>
    </row>
    <row r="129" spans="1:16" ht="22.5" customHeight="1">
      <c r="A129" s="144">
        <v>2101199</v>
      </c>
      <c r="B129" s="144" t="s">
        <v>200</v>
      </c>
      <c r="C129" s="214">
        <v>21.82</v>
      </c>
      <c r="D129" s="214">
        <v>0</v>
      </c>
      <c r="E129" s="214">
        <v>0</v>
      </c>
      <c r="F129" s="214">
        <v>0</v>
      </c>
      <c r="G129" s="214">
        <v>0</v>
      </c>
      <c r="H129" s="214">
        <v>0</v>
      </c>
      <c r="I129" s="214">
        <v>0</v>
      </c>
      <c r="J129" s="214">
        <v>0</v>
      </c>
      <c r="K129" s="214">
        <v>0</v>
      </c>
      <c r="L129" s="214">
        <v>0</v>
      </c>
      <c r="M129" s="214">
        <v>0</v>
      </c>
      <c r="N129" s="214">
        <v>0</v>
      </c>
      <c r="O129" s="214">
        <v>21.82</v>
      </c>
      <c r="P129" s="214">
        <v>0</v>
      </c>
    </row>
    <row r="130" spans="1:16" ht="22.5" customHeight="1">
      <c r="A130" s="144">
        <v>2101199</v>
      </c>
      <c r="B130" s="144" t="s">
        <v>200</v>
      </c>
      <c r="C130" s="214">
        <v>23.74</v>
      </c>
      <c r="D130" s="214">
        <v>0</v>
      </c>
      <c r="E130" s="214">
        <v>0</v>
      </c>
      <c r="F130" s="214">
        <v>0</v>
      </c>
      <c r="G130" s="214">
        <v>0</v>
      </c>
      <c r="H130" s="214">
        <v>0</v>
      </c>
      <c r="I130" s="214">
        <v>0</v>
      </c>
      <c r="J130" s="214">
        <v>0</v>
      </c>
      <c r="K130" s="214">
        <v>0</v>
      </c>
      <c r="L130" s="214">
        <v>0</v>
      </c>
      <c r="M130" s="214">
        <v>0</v>
      </c>
      <c r="N130" s="214">
        <v>0</v>
      </c>
      <c r="O130" s="214">
        <v>23.74</v>
      </c>
      <c r="P130" s="214">
        <v>0</v>
      </c>
    </row>
    <row r="131" spans="1:16" ht="22.5" customHeight="1">
      <c r="A131" s="144">
        <v>2101199</v>
      </c>
      <c r="B131" s="144" t="s">
        <v>200</v>
      </c>
      <c r="C131" s="214">
        <v>25.63</v>
      </c>
      <c r="D131" s="214">
        <v>0</v>
      </c>
      <c r="E131" s="214">
        <v>0</v>
      </c>
      <c r="F131" s="214">
        <v>0</v>
      </c>
      <c r="G131" s="214">
        <v>0</v>
      </c>
      <c r="H131" s="214">
        <v>0</v>
      </c>
      <c r="I131" s="214">
        <v>0</v>
      </c>
      <c r="J131" s="214">
        <v>0</v>
      </c>
      <c r="K131" s="214">
        <v>0</v>
      </c>
      <c r="L131" s="214">
        <v>0</v>
      </c>
      <c r="M131" s="214">
        <v>0</v>
      </c>
      <c r="N131" s="214">
        <v>0</v>
      </c>
      <c r="O131" s="214">
        <v>25.63</v>
      </c>
      <c r="P131" s="214">
        <v>0</v>
      </c>
    </row>
    <row r="132" spans="1:16" ht="22.5" customHeight="1">
      <c r="A132" s="144">
        <v>2101199</v>
      </c>
      <c r="B132" s="144" t="s">
        <v>200</v>
      </c>
      <c r="C132" s="214">
        <v>7.43</v>
      </c>
      <c r="D132" s="214">
        <v>0</v>
      </c>
      <c r="E132" s="214">
        <v>0</v>
      </c>
      <c r="F132" s="214">
        <v>0</v>
      </c>
      <c r="G132" s="214">
        <v>0</v>
      </c>
      <c r="H132" s="214">
        <v>0</v>
      </c>
      <c r="I132" s="214">
        <v>0</v>
      </c>
      <c r="J132" s="214">
        <v>0</v>
      </c>
      <c r="K132" s="214">
        <v>0</v>
      </c>
      <c r="L132" s="214">
        <v>0</v>
      </c>
      <c r="M132" s="214">
        <v>0</v>
      </c>
      <c r="N132" s="214">
        <v>0</v>
      </c>
      <c r="O132" s="214">
        <v>7.43</v>
      </c>
      <c r="P132" s="214">
        <v>0</v>
      </c>
    </row>
    <row r="133" spans="1:16" ht="22.5" customHeight="1">
      <c r="A133" s="144">
        <v>2101199</v>
      </c>
      <c r="B133" s="144" t="s">
        <v>200</v>
      </c>
      <c r="C133" s="214">
        <v>11.08</v>
      </c>
      <c r="D133" s="214">
        <v>0</v>
      </c>
      <c r="E133" s="214">
        <v>0</v>
      </c>
      <c r="F133" s="214">
        <v>0</v>
      </c>
      <c r="G133" s="214">
        <v>0</v>
      </c>
      <c r="H133" s="214">
        <v>0</v>
      </c>
      <c r="I133" s="214">
        <v>0</v>
      </c>
      <c r="J133" s="214">
        <v>0</v>
      </c>
      <c r="K133" s="214">
        <v>0</v>
      </c>
      <c r="L133" s="214">
        <v>0</v>
      </c>
      <c r="M133" s="214">
        <v>0</v>
      </c>
      <c r="N133" s="214">
        <v>0</v>
      </c>
      <c r="O133" s="214">
        <v>11.08</v>
      </c>
      <c r="P133" s="214">
        <v>0</v>
      </c>
    </row>
    <row r="134" spans="1:16" ht="22.5" customHeight="1">
      <c r="A134" s="144">
        <v>2101199</v>
      </c>
      <c r="B134" s="144" t="s">
        <v>200</v>
      </c>
      <c r="C134" s="214">
        <v>20.08</v>
      </c>
      <c r="D134" s="214">
        <v>0</v>
      </c>
      <c r="E134" s="214">
        <v>0</v>
      </c>
      <c r="F134" s="214">
        <v>0</v>
      </c>
      <c r="G134" s="214">
        <v>0</v>
      </c>
      <c r="H134" s="214">
        <v>0</v>
      </c>
      <c r="I134" s="214">
        <v>0</v>
      </c>
      <c r="J134" s="214">
        <v>0</v>
      </c>
      <c r="K134" s="214">
        <v>0</v>
      </c>
      <c r="L134" s="214">
        <v>0</v>
      </c>
      <c r="M134" s="214">
        <v>0</v>
      </c>
      <c r="N134" s="214">
        <v>0</v>
      </c>
      <c r="O134" s="214">
        <v>20.08</v>
      </c>
      <c r="P134" s="214">
        <v>0</v>
      </c>
    </row>
    <row r="135" spans="1:16" ht="22.5" customHeight="1">
      <c r="A135" s="144">
        <v>2101199</v>
      </c>
      <c r="B135" s="144" t="s">
        <v>200</v>
      </c>
      <c r="C135" s="214">
        <v>13.49</v>
      </c>
      <c r="D135" s="214">
        <v>0</v>
      </c>
      <c r="E135" s="214">
        <v>0</v>
      </c>
      <c r="F135" s="214">
        <v>0</v>
      </c>
      <c r="G135" s="214">
        <v>0</v>
      </c>
      <c r="H135" s="214">
        <v>0</v>
      </c>
      <c r="I135" s="214">
        <v>0</v>
      </c>
      <c r="J135" s="214">
        <v>0</v>
      </c>
      <c r="K135" s="214">
        <v>0</v>
      </c>
      <c r="L135" s="214">
        <v>0</v>
      </c>
      <c r="M135" s="214">
        <v>0</v>
      </c>
      <c r="N135" s="214">
        <v>0</v>
      </c>
      <c r="O135" s="214">
        <v>13.49</v>
      </c>
      <c r="P135" s="214">
        <v>0</v>
      </c>
    </row>
    <row r="136" spans="1:16" ht="22.5" customHeight="1">
      <c r="A136" s="144">
        <v>2101199</v>
      </c>
      <c r="B136" s="144" t="s">
        <v>200</v>
      </c>
      <c r="C136" s="214">
        <v>2.07</v>
      </c>
      <c r="D136" s="214">
        <v>0</v>
      </c>
      <c r="E136" s="214">
        <v>0</v>
      </c>
      <c r="F136" s="214">
        <v>0</v>
      </c>
      <c r="G136" s="214">
        <v>0</v>
      </c>
      <c r="H136" s="214">
        <v>0</v>
      </c>
      <c r="I136" s="214">
        <v>0</v>
      </c>
      <c r="J136" s="214">
        <v>0</v>
      </c>
      <c r="K136" s="214">
        <v>0</v>
      </c>
      <c r="L136" s="214">
        <v>0</v>
      </c>
      <c r="M136" s="214">
        <v>0</v>
      </c>
      <c r="N136" s="214">
        <v>0</v>
      </c>
      <c r="O136" s="214">
        <v>2.07</v>
      </c>
      <c r="P136" s="214">
        <v>0</v>
      </c>
    </row>
    <row r="137" spans="1:16" ht="22.5" customHeight="1">
      <c r="A137" s="144">
        <v>2101199</v>
      </c>
      <c r="B137" s="144" t="s">
        <v>200</v>
      </c>
      <c r="C137" s="214">
        <v>8.32</v>
      </c>
      <c r="D137" s="214">
        <v>0</v>
      </c>
      <c r="E137" s="214">
        <v>0</v>
      </c>
      <c r="F137" s="214">
        <v>0</v>
      </c>
      <c r="G137" s="214">
        <v>0</v>
      </c>
      <c r="H137" s="214">
        <v>0</v>
      </c>
      <c r="I137" s="214">
        <v>0</v>
      </c>
      <c r="J137" s="214">
        <v>0</v>
      </c>
      <c r="K137" s="214">
        <v>0</v>
      </c>
      <c r="L137" s="214">
        <v>0</v>
      </c>
      <c r="M137" s="214">
        <v>0</v>
      </c>
      <c r="N137" s="214">
        <v>0</v>
      </c>
      <c r="O137" s="214">
        <v>8.32</v>
      </c>
      <c r="P137" s="214">
        <v>0</v>
      </c>
    </row>
    <row r="138" spans="1:16" ht="22.5" customHeight="1">
      <c r="A138" s="144">
        <v>2101199</v>
      </c>
      <c r="B138" s="144" t="s">
        <v>200</v>
      </c>
      <c r="C138" s="214">
        <v>24.98</v>
      </c>
      <c r="D138" s="214">
        <v>0</v>
      </c>
      <c r="E138" s="214">
        <v>0</v>
      </c>
      <c r="F138" s="214">
        <v>0</v>
      </c>
      <c r="G138" s="214">
        <v>0</v>
      </c>
      <c r="H138" s="214">
        <v>0</v>
      </c>
      <c r="I138" s="214">
        <v>0</v>
      </c>
      <c r="J138" s="214">
        <v>0</v>
      </c>
      <c r="K138" s="214">
        <v>0</v>
      </c>
      <c r="L138" s="214">
        <v>0</v>
      </c>
      <c r="M138" s="214">
        <v>0</v>
      </c>
      <c r="N138" s="214">
        <v>0</v>
      </c>
      <c r="O138" s="214">
        <v>24.98</v>
      </c>
      <c r="P138" s="214">
        <v>0</v>
      </c>
    </row>
    <row r="139" spans="1:16" ht="22.5" customHeight="1">
      <c r="A139" s="144">
        <v>2101199</v>
      </c>
      <c r="B139" s="144" t="s">
        <v>200</v>
      </c>
      <c r="C139" s="214">
        <v>16.16</v>
      </c>
      <c r="D139" s="214">
        <v>0</v>
      </c>
      <c r="E139" s="214">
        <v>0</v>
      </c>
      <c r="F139" s="214">
        <v>0</v>
      </c>
      <c r="G139" s="214">
        <v>0</v>
      </c>
      <c r="H139" s="214">
        <v>0</v>
      </c>
      <c r="I139" s="214">
        <v>0</v>
      </c>
      <c r="J139" s="214">
        <v>0</v>
      </c>
      <c r="K139" s="214">
        <v>0</v>
      </c>
      <c r="L139" s="214">
        <v>0</v>
      </c>
      <c r="M139" s="214">
        <v>0</v>
      </c>
      <c r="N139" s="214">
        <v>0</v>
      </c>
      <c r="O139" s="214">
        <v>16.16</v>
      </c>
      <c r="P139" s="214">
        <v>0</v>
      </c>
    </row>
    <row r="140" spans="1:16" ht="22.5" customHeight="1">
      <c r="A140" s="144">
        <v>2101199</v>
      </c>
      <c r="B140" s="144" t="s">
        <v>200</v>
      </c>
      <c r="C140" s="214">
        <v>4.59</v>
      </c>
      <c r="D140" s="214">
        <v>0</v>
      </c>
      <c r="E140" s="214">
        <v>0</v>
      </c>
      <c r="F140" s="214">
        <v>0</v>
      </c>
      <c r="G140" s="214">
        <v>0</v>
      </c>
      <c r="H140" s="214">
        <v>0</v>
      </c>
      <c r="I140" s="214">
        <v>0</v>
      </c>
      <c r="J140" s="214">
        <v>0</v>
      </c>
      <c r="K140" s="214">
        <v>0</v>
      </c>
      <c r="L140" s="214">
        <v>0</v>
      </c>
      <c r="M140" s="214">
        <v>0</v>
      </c>
      <c r="N140" s="214">
        <v>0</v>
      </c>
      <c r="O140" s="214">
        <v>4.59</v>
      </c>
      <c r="P140" s="214">
        <v>0</v>
      </c>
    </row>
    <row r="141" spans="1:16" ht="22.5" customHeight="1">
      <c r="A141" s="144">
        <v>2101199</v>
      </c>
      <c r="B141" s="144" t="s">
        <v>200</v>
      </c>
      <c r="C141" s="214">
        <v>12.13</v>
      </c>
      <c r="D141" s="214">
        <v>0</v>
      </c>
      <c r="E141" s="214">
        <v>0</v>
      </c>
      <c r="F141" s="214">
        <v>0</v>
      </c>
      <c r="G141" s="214">
        <v>0</v>
      </c>
      <c r="H141" s="214">
        <v>0</v>
      </c>
      <c r="I141" s="214">
        <v>0</v>
      </c>
      <c r="J141" s="214">
        <v>0</v>
      </c>
      <c r="K141" s="214">
        <v>0</v>
      </c>
      <c r="L141" s="214">
        <v>0</v>
      </c>
      <c r="M141" s="214">
        <v>0</v>
      </c>
      <c r="N141" s="214">
        <v>0</v>
      </c>
      <c r="O141" s="214">
        <v>12.13</v>
      </c>
      <c r="P141" s="214">
        <v>0</v>
      </c>
    </row>
    <row r="142" spans="1:16" ht="22.5" customHeight="1">
      <c r="A142" s="144">
        <v>2101199</v>
      </c>
      <c r="B142" s="144" t="s">
        <v>200</v>
      </c>
      <c r="C142" s="214">
        <v>10.23</v>
      </c>
      <c r="D142" s="214">
        <v>0</v>
      </c>
      <c r="E142" s="214">
        <v>0</v>
      </c>
      <c r="F142" s="214">
        <v>0</v>
      </c>
      <c r="G142" s="214">
        <v>0</v>
      </c>
      <c r="H142" s="214">
        <v>0</v>
      </c>
      <c r="I142" s="214">
        <v>0</v>
      </c>
      <c r="J142" s="214">
        <v>0</v>
      </c>
      <c r="K142" s="214">
        <v>0</v>
      </c>
      <c r="L142" s="214">
        <v>0</v>
      </c>
      <c r="M142" s="214">
        <v>0</v>
      </c>
      <c r="N142" s="214">
        <v>0</v>
      </c>
      <c r="O142" s="214">
        <v>10.23</v>
      </c>
      <c r="P142" s="214">
        <v>0</v>
      </c>
    </row>
    <row r="143" spans="1:16" ht="22.5" customHeight="1">
      <c r="A143" s="144">
        <v>2101199</v>
      </c>
      <c r="B143" s="144" t="s">
        <v>200</v>
      </c>
      <c r="C143" s="214">
        <v>18.25</v>
      </c>
      <c r="D143" s="214">
        <v>0</v>
      </c>
      <c r="E143" s="214">
        <v>0</v>
      </c>
      <c r="F143" s="214">
        <v>0</v>
      </c>
      <c r="G143" s="214">
        <v>0</v>
      </c>
      <c r="H143" s="214">
        <v>0</v>
      </c>
      <c r="I143" s="214">
        <v>0</v>
      </c>
      <c r="J143" s="214">
        <v>0</v>
      </c>
      <c r="K143" s="214">
        <v>0</v>
      </c>
      <c r="L143" s="214">
        <v>0</v>
      </c>
      <c r="M143" s="214">
        <v>0</v>
      </c>
      <c r="N143" s="214">
        <v>0</v>
      </c>
      <c r="O143" s="214">
        <v>18.25</v>
      </c>
      <c r="P143" s="214">
        <v>0</v>
      </c>
    </row>
    <row r="144" spans="1:16" ht="22.5" customHeight="1">
      <c r="A144" s="144">
        <v>2101199</v>
      </c>
      <c r="B144" s="144" t="s">
        <v>200</v>
      </c>
      <c r="C144" s="214">
        <v>5.45</v>
      </c>
      <c r="D144" s="214">
        <v>0</v>
      </c>
      <c r="E144" s="214">
        <v>0</v>
      </c>
      <c r="F144" s="214">
        <v>0</v>
      </c>
      <c r="G144" s="214">
        <v>0</v>
      </c>
      <c r="H144" s="214">
        <v>0</v>
      </c>
      <c r="I144" s="214">
        <v>0</v>
      </c>
      <c r="J144" s="214">
        <v>0</v>
      </c>
      <c r="K144" s="214">
        <v>0</v>
      </c>
      <c r="L144" s="214">
        <v>0</v>
      </c>
      <c r="M144" s="214">
        <v>0</v>
      </c>
      <c r="N144" s="214">
        <v>0</v>
      </c>
      <c r="O144" s="214">
        <v>5.45</v>
      </c>
      <c r="P144" s="214">
        <v>0</v>
      </c>
    </row>
    <row r="145" spans="1:16" ht="22.5" customHeight="1">
      <c r="A145" s="144">
        <v>2101199</v>
      </c>
      <c r="B145" s="144" t="s">
        <v>200</v>
      </c>
      <c r="C145" s="214">
        <v>7.47</v>
      </c>
      <c r="D145" s="214">
        <v>0</v>
      </c>
      <c r="E145" s="214">
        <v>0</v>
      </c>
      <c r="F145" s="214">
        <v>0</v>
      </c>
      <c r="G145" s="214">
        <v>0</v>
      </c>
      <c r="H145" s="214">
        <v>0</v>
      </c>
      <c r="I145" s="214">
        <v>0</v>
      </c>
      <c r="J145" s="214">
        <v>0</v>
      </c>
      <c r="K145" s="214">
        <v>0</v>
      </c>
      <c r="L145" s="214">
        <v>0</v>
      </c>
      <c r="M145" s="214">
        <v>0</v>
      </c>
      <c r="N145" s="214">
        <v>0</v>
      </c>
      <c r="O145" s="214">
        <v>7.47</v>
      </c>
      <c r="P145" s="214">
        <v>0</v>
      </c>
    </row>
    <row r="146" spans="1:16" ht="22.5" customHeight="1">
      <c r="A146" s="144">
        <v>2101199</v>
      </c>
      <c r="B146" s="144" t="s">
        <v>200</v>
      </c>
      <c r="C146" s="214">
        <v>1.88</v>
      </c>
      <c r="D146" s="214">
        <v>0</v>
      </c>
      <c r="E146" s="214">
        <v>0</v>
      </c>
      <c r="F146" s="214">
        <v>0</v>
      </c>
      <c r="G146" s="214">
        <v>0</v>
      </c>
      <c r="H146" s="214">
        <v>0</v>
      </c>
      <c r="I146" s="214">
        <v>0</v>
      </c>
      <c r="J146" s="214">
        <v>0</v>
      </c>
      <c r="K146" s="214">
        <v>0</v>
      </c>
      <c r="L146" s="214">
        <v>0</v>
      </c>
      <c r="M146" s="214">
        <v>0</v>
      </c>
      <c r="N146" s="214">
        <v>0</v>
      </c>
      <c r="O146" s="214">
        <v>1.88</v>
      </c>
      <c r="P146" s="214">
        <v>0</v>
      </c>
    </row>
    <row r="147" spans="1:16" ht="22.5" customHeight="1">
      <c r="A147" s="144">
        <v>2101199</v>
      </c>
      <c r="B147" s="144" t="s">
        <v>200</v>
      </c>
      <c r="C147" s="214">
        <v>4.09</v>
      </c>
      <c r="D147" s="214">
        <v>0</v>
      </c>
      <c r="E147" s="214">
        <v>0</v>
      </c>
      <c r="F147" s="214">
        <v>0</v>
      </c>
      <c r="G147" s="214">
        <v>0</v>
      </c>
      <c r="H147" s="214">
        <v>0</v>
      </c>
      <c r="I147" s="214">
        <v>0</v>
      </c>
      <c r="J147" s="214">
        <v>0</v>
      </c>
      <c r="K147" s="214">
        <v>0</v>
      </c>
      <c r="L147" s="214">
        <v>0</v>
      </c>
      <c r="M147" s="214">
        <v>0</v>
      </c>
      <c r="N147" s="214">
        <v>0</v>
      </c>
      <c r="O147" s="214">
        <v>4.09</v>
      </c>
      <c r="P147" s="214">
        <v>0</v>
      </c>
    </row>
    <row r="148" spans="1:16" ht="22.5" customHeight="1">
      <c r="A148" s="144">
        <v>211</v>
      </c>
      <c r="B148" s="144" t="s">
        <v>31</v>
      </c>
      <c r="C148" s="214">
        <v>35.6</v>
      </c>
      <c r="D148" s="214">
        <v>21.72</v>
      </c>
      <c r="E148" s="214">
        <v>10.65</v>
      </c>
      <c r="F148" s="214">
        <v>1.67</v>
      </c>
      <c r="G148" s="214">
        <v>1.56</v>
      </c>
      <c r="H148" s="214">
        <v>0</v>
      </c>
      <c r="I148" s="214">
        <v>0</v>
      </c>
      <c r="J148" s="214">
        <v>0</v>
      </c>
      <c r="K148" s="214">
        <v>0</v>
      </c>
      <c r="L148" s="214">
        <v>0</v>
      </c>
      <c r="M148" s="214">
        <v>0</v>
      </c>
      <c r="N148" s="214">
        <v>0</v>
      </c>
      <c r="O148" s="214">
        <v>0</v>
      </c>
      <c r="P148" s="214">
        <v>0</v>
      </c>
    </row>
    <row r="149" spans="1:16" ht="22.5" customHeight="1">
      <c r="A149" s="144">
        <v>21101</v>
      </c>
      <c r="B149" s="144" t="s">
        <v>202</v>
      </c>
      <c r="C149" s="214">
        <v>35.6</v>
      </c>
      <c r="D149" s="214">
        <v>21.72</v>
      </c>
      <c r="E149" s="214">
        <v>10.65</v>
      </c>
      <c r="F149" s="214">
        <v>1.67</v>
      </c>
      <c r="G149" s="214">
        <v>1.56</v>
      </c>
      <c r="H149" s="214">
        <v>0</v>
      </c>
      <c r="I149" s="214">
        <v>0</v>
      </c>
      <c r="J149" s="214">
        <v>0</v>
      </c>
      <c r="K149" s="214">
        <v>0</v>
      </c>
      <c r="L149" s="214">
        <v>0</v>
      </c>
      <c r="M149" s="214">
        <v>0</v>
      </c>
      <c r="N149" s="214">
        <v>0</v>
      </c>
      <c r="O149" s="214">
        <v>0</v>
      </c>
      <c r="P149" s="214">
        <v>0</v>
      </c>
    </row>
    <row r="150" spans="1:16" ht="22.5" customHeight="1">
      <c r="A150" s="144">
        <v>2110101</v>
      </c>
      <c r="B150" s="144" t="s">
        <v>204</v>
      </c>
      <c r="C150" s="214">
        <v>35.6</v>
      </c>
      <c r="D150" s="214">
        <v>21.72</v>
      </c>
      <c r="E150" s="214">
        <v>10.65</v>
      </c>
      <c r="F150" s="214">
        <v>1.67</v>
      </c>
      <c r="G150" s="214">
        <v>1.56</v>
      </c>
      <c r="H150" s="214">
        <v>0</v>
      </c>
      <c r="I150" s="214">
        <v>0</v>
      </c>
      <c r="J150" s="214">
        <v>0</v>
      </c>
      <c r="K150" s="214">
        <v>0</v>
      </c>
      <c r="L150" s="214">
        <v>0</v>
      </c>
      <c r="M150" s="214">
        <v>0</v>
      </c>
      <c r="N150" s="214">
        <v>0</v>
      </c>
      <c r="O150" s="214">
        <v>0</v>
      </c>
      <c r="P150" s="214">
        <v>0</v>
      </c>
    </row>
    <row r="151" spans="1:16" ht="22.5" customHeight="1">
      <c r="A151" s="144">
        <v>212</v>
      </c>
      <c r="B151" s="144" t="s">
        <v>34</v>
      </c>
      <c r="C151" s="214">
        <v>254.63</v>
      </c>
      <c r="D151" s="214">
        <v>126</v>
      </c>
      <c r="E151" s="214">
        <v>22.98</v>
      </c>
      <c r="F151" s="214">
        <v>10.85</v>
      </c>
      <c r="G151" s="214">
        <v>8.97</v>
      </c>
      <c r="H151" s="214">
        <v>26.02</v>
      </c>
      <c r="I151" s="214">
        <v>0</v>
      </c>
      <c r="J151" s="214">
        <v>0</v>
      </c>
      <c r="K151" s="214">
        <v>0</v>
      </c>
      <c r="L151" s="214">
        <v>0</v>
      </c>
      <c r="M151" s="214">
        <v>0</v>
      </c>
      <c r="N151" s="214">
        <v>0</v>
      </c>
      <c r="O151" s="214">
        <v>0</v>
      </c>
      <c r="P151" s="214">
        <v>59.81</v>
      </c>
    </row>
    <row r="152" spans="1:16" ht="22.5" customHeight="1">
      <c r="A152" s="144">
        <v>21201</v>
      </c>
      <c r="B152" s="144" t="s">
        <v>209</v>
      </c>
      <c r="C152" s="214">
        <v>254.63</v>
      </c>
      <c r="D152" s="214">
        <v>126</v>
      </c>
      <c r="E152" s="214">
        <v>22.98</v>
      </c>
      <c r="F152" s="214">
        <v>10.85</v>
      </c>
      <c r="G152" s="214">
        <v>8.97</v>
      </c>
      <c r="H152" s="214">
        <v>26.02</v>
      </c>
      <c r="I152" s="214">
        <v>0</v>
      </c>
      <c r="J152" s="214">
        <v>0</v>
      </c>
      <c r="K152" s="214">
        <v>0</v>
      </c>
      <c r="L152" s="214">
        <v>0</v>
      </c>
      <c r="M152" s="214">
        <v>0</v>
      </c>
      <c r="N152" s="214">
        <v>0</v>
      </c>
      <c r="O152" s="214">
        <v>0</v>
      </c>
      <c r="P152" s="214">
        <v>59.81</v>
      </c>
    </row>
    <row r="153" spans="1:16" ht="22.5" customHeight="1">
      <c r="A153" s="144">
        <v>2120101</v>
      </c>
      <c r="B153" s="144" t="s">
        <v>211</v>
      </c>
      <c r="C153" s="214">
        <v>78.98</v>
      </c>
      <c r="D153" s="214">
        <v>44.47</v>
      </c>
      <c r="E153" s="214">
        <v>22.98</v>
      </c>
      <c r="F153" s="214">
        <v>6.07</v>
      </c>
      <c r="G153" s="214">
        <v>5.46</v>
      </c>
      <c r="H153" s="214">
        <v>0</v>
      </c>
      <c r="I153" s="214">
        <v>0</v>
      </c>
      <c r="J153" s="214">
        <v>0</v>
      </c>
      <c r="K153" s="214">
        <v>0</v>
      </c>
      <c r="L153" s="214">
        <v>0</v>
      </c>
      <c r="M153" s="214">
        <v>0</v>
      </c>
      <c r="N153" s="214">
        <v>0</v>
      </c>
      <c r="O153" s="214">
        <v>0</v>
      </c>
      <c r="P153" s="214">
        <v>0</v>
      </c>
    </row>
    <row r="154" spans="1:16" ht="22.5" customHeight="1">
      <c r="A154" s="144">
        <v>2120103</v>
      </c>
      <c r="B154" s="144" t="s">
        <v>212</v>
      </c>
      <c r="C154" s="214">
        <v>38.32</v>
      </c>
      <c r="D154" s="214">
        <v>29.23</v>
      </c>
      <c r="E154" s="214">
        <v>0</v>
      </c>
      <c r="F154" s="214">
        <v>0</v>
      </c>
      <c r="G154" s="214">
        <v>0</v>
      </c>
      <c r="H154" s="214">
        <v>9.09</v>
      </c>
      <c r="I154" s="214">
        <v>0</v>
      </c>
      <c r="J154" s="214">
        <v>0</v>
      </c>
      <c r="K154" s="214">
        <v>0</v>
      </c>
      <c r="L154" s="214">
        <v>0</v>
      </c>
      <c r="M154" s="214">
        <v>0</v>
      </c>
      <c r="N154" s="214">
        <v>0</v>
      </c>
      <c r="O154" s="214">
        <v>0</v>
      </c>
      <c r="P154" s="214">
        <v>0</v>
      </c>
    </row>
    <row r="155" spans="1:16" ht="22.5" customHeight="1">
      <c r="A155" s="144">
        <v>2120103</v>
      </c>
      <c r="B155" s="144" t="s">
        <v>212</v>
      </c>
      <c r="C155" s="214">
        <v>110.25</v>
      </c>
      <c r="D155" s="214">
        <v>52.3</v>
      </c>
      <c r="E155" s="214">
        <v>0</v>
      </c>
      <c r="F155" s="214">
        <v>4.78</v>
      </c>
      <c r="G155" s="214">
        <v>3.51</v>
      </c>
      <c r="H155" s="214">
        <v>16.93</v>
      </c>
      <c r="I155" s="214">
        <v>0</v>
      </c>
      <c r="J155" s="214">
        <v>0</v>
      </c>
      <c r="K155" s="214">
        <v>0</v>
      </c>
      <c r="L155" s="214">
        <v>0</v>
      </c>
      <c r="M155" s="214">
        <v>0</v>
      </c>
      <c r="N155" s="214">
        <v>0</v>
      </c>
      <c r="O155" s="214">
        <v>0</v>
      </c>
      <c r="P155" s="214">
        <v>32.73</v>
      </c>
    </row>
    <row r="156" spans="1:16" ht="22.5" customHeight="1">
      <c r="A156" s="144">
        <v>2120104</v>
      </c>
      <c r="B156" s="144" t="s">
        <v>213</v>
      </c>
      <c r="C156" s="214">
        <v>27.08</v>
      </c>
      <c r="D156" s="214">
        <v>0</v>
      </c>
      <c r="E156" s="214">
        <v>0</v>
      </c>
      <c r="F156" s="214">
        <v>0</v>
      </c>
      <c r="G156" s="214">
        <v>0</v>
      </c>
      <c r="H156" s="214">
        <v>0</v>
      </c>
      <c r="I156" s="214">
        <v>0</v>
      </c>
      <c r="J156" s="214">
        <v>0</v>
      </c>
      <c r="K156" s="214">
        <v>0</v>
      </c>
      <c r="L156" s="214">
        <v>0</v>
      </c>
      <c r="M156" s="214">
        <v>0</v>
      </c>
      <c r="N156" s="214">
        <v>0</v>
      </c>
      <c r="O156" s="214">
        <v>0</v>
      </c>
      <c r="P156" s="214">
        <v>27.08</v>
      </c>
    </row>
    <row r="157" spans="1:16" ht="22.5" customHeight="1">
      <c r="A157" s="144">
        <v>213</v>
      </c>
      <c r="B157" s="144" t="s">
        <v>37</v>
      </c>
      <c r="C157" s="214">
        <v>43.99</v>
      </c>
      <c r="D157" s="214">
        <v>25.24</v>
      </c>
      <c r="E157" s="214">
        <v>10.8</v>
      </c>
      <c r="F157" s="214">
        <v>1.94</v>
      </c>
      <c r="G157" s="214">
        <v>1.56</v>
      </c>
      <c r="H157" s="214">
        <v>0</v>
      </c>
      <c r="I157" s="214">
        <v>0</v>
      </c>
      <c r="J157" s="214">
        <v>0</v>
      </c>
      <c r="K157" s="214">
        <v>0</v>
      </c>
      <c r="L157" s="214">
        <v>0</v>
      </c>
      <c r="M157" s="214">
        <v>0</v>
      </c>
      <c r="N157" s="214">
        <v>0</v>
      </c>
      <c r="O157" s="214">
        <v>0</v>
      </c>
      <c r="P157" s="214">
        <v>4.45</v>
      </c>
    </row>
    <row r="158" spans="1:16" ht="22.5" customHeight="1">
      <c r="A158" s="144">
        <v>21301</v>
      </c>
      <c r="B158" s="144" t="s">
        <v>224</v>
      </c>
      <c r="C158" s="214">
        <v>43.99</v>
      </c>
      <c r="D158" s="214">
        <v>25.24</v>
      </c>
      <c r="E158" s="214">
        <v>10.8</v>
      </c>
      <c r="F158" s="214">
        <v>1.94</v>
      </c>
      <c r="G158" s="214">
        <v>1.56</v>
      </c>
      <c r="H158" s="214">
        <v>0</v>
      </c>
      <c r="I158" s="214">
        <v>0</v>
      </c>
      <c r="J158" s="214">
        <v>0</v>
      </c>
      <c r="K158" s="214">
        <v>0</v>
      </c>
      <c r="L158" s="214">
        <v>0</v>
      </c>
      <c r="M158" s="214">
        <v>0</v>
      </c>
      <c r="N158" s="214">
        <v>0</v>
      </c>
      <c r="O158" s="214">
        <v>0</v>
      </c>
      <c r="P158" s="214">
        <v>4.45</v>
      </c>
    </row>
    <row r="159" spans="1:16" ht="22.5" customHeight="1">
      <c r="A159" s="144">
        <v>2130101</v>
      </c>
      <c r="B159" s="144" t="s">
        <v>226</v>
      </c>
      <c r="C159" s="214">
        <v>39.54</v>
      </c>
      <c r="D159" s="214">
        <v>25.24</v>
      </c>
      <c r="E159" s="214">
        <v>10.8</v>
      </c>
      <c r="F159" s="214">
        <v>1.94</v>
      </c>
      <c r="G159" s="214">
        <v>1.56</v>
      </c>
      <c r="H159" s="214">
        <v>0</v>
      </c>
      <c r="I159" s="214">
        <v>0</v>
      </c>
      <c r="J159" s="214">
        <v>0</v>
      </c>
      <c r="K159" s="214">
        <v>0</v>
      </c>
      <c r="L159" s="214">
        <v>0</v>
      </c>
      <c r="M159" s="214">
        <v>0</v>
      </c>
      <c r="N159" s="214">
        <v>0</v>
      </c>
      <c r="O159" s="214">
        <v>0</v>
      </c>
      <c r="P159" s="214">
        <v>0</v>
      </c>
    </row>
    <row r="160" spans="1:16" ht="22.5" customHeight="1">
      <c r="A160" s="144">
        <v>2130104</v>
      </c>
      <c r="B160" s="144" t="s">
        <v>227</v>
      </c>
      <c r="C160" s="214">
        <v>4.45</v>
      </c>
      <c r="D160" s="214">
        <v>0</v>
      </c>
      <c r="E160" s="214">
        <v>0</v>
      </c>
      <c r="F160" s="214">
        <v>0</v>
      </c>
      <c r="G160" s="214">
        <v>0</v>
      </c>
      <c r="H160" s="214">
        <v>0</v>
      </c>
      <c r="I160" s="214">
        <v>0</v>
      </c>
      <c r="J160" s="214">
        <v>0</v>
      </c>
      <c r="K160" s="214">
        <v>0</v>
      </c>
      <c r="L160" s="214">
        <v>0</v>
      </c>
      <c r="M160" s="214">
        <v>0</v>
      </c>
      <c r="N160" s="214">
        <v>0</v>
      </c>
      <c r="O160" s="214">
        <v>0</v>
      </c>
      <c r="P160" s="214">
        <v>4.45</v>
      </c>
    </row>
    <row r="161" spans="1:16" ht="22.5" customHeight="1">
      <c r="A161" s="144">
        <v>215</v>
      </c>
      <c r="B161" s="144" t="s">
        <v>236</v>
      </c>
      <c r="C161" s="214">
        <v>102.31</v>
      </c>
      <c r="D161" s="214">
        <v>57.89</v>
      </c>
      <c r="E161" s="214">
        <v>20.61</v>
      </c>
      <c r="F161" s="214">
        <v>4.69</v>
      </c>
      <c r="G161" s="214">
        <v>4.29</v>
      </c>
      <c r="H161" s="214">
        <v>5.4</v>
      </c>
      <c r="I161" s="214">
        <v>0</v>
      </c>
      <c r="J161" s="214">
        <v>0</v>
      </c>
      <c r="K161" s="214">
        <v>0</v>
      </c>
      <c r="L161" s="214">
        <v>0</v>
      </c>
      <c r="M161" s="214">
        <v>0</v>
      </c>
      <c r="N161" s="214">
        <v>0</v>
      </c>
      <c r="O161" s="214">
        <v>0</v>
      </c>
      <c r="P161" s="214">
        <v>9.43</v>
      </c>
    </row>
    <row r="162" spans="1:16" ht="22.5" customHeight="1">
      <c r="A162" s="144">
        <v>21505</v>
      </c>
      <c r="B162" s="144" t="s">
        <v>237</v>
      </c>
      <c r="C162" s="214">
        <v>102.31</v>
      </c>
      <c r="D162" s="214">
        <v>57.89</v>
      </c>
      <c r="E162" s="214">
        <v>20.61</v>
      </c>
      <c r="F162" s="214">
        <v>4.69</v>
      </c>
      <c r="G162" s="214">
        <v>4.29</v>
      </c>
      <c r="H162" s="214">
        <v>5.4</v>
      </c>
      <c r="I162" s="214">
        <v>0</v>
      </c>
      <c r="J162" s="214">
        <v>0</v>
      </c>
      <c r="K162" s="214">
        <v>0</v>
      </c>
      <c r="L162" s="214">
        <v>0</v>
      </c>
      <c r="M162" s="214">
        <v>0</v>
      </c>
      <c r="N162" s="214">
        <v>0</v>
      </c>
      <c r="O162" s="214">
        <v>0</v>
      </c>
      <c r="P162" s="214">
        <v>9.43</v>
      </c>
    </row>
    <row r="163" spans="1:16" ht="22.5" customHeight="1">
      <c r="A163" s="144">
        <v>2150501</v>
      </c>
      <c r="B163" s="144" t="s">
        <v>239</v>
      </c>
      <c r="C163" s="214">
        <v>72.32</v>
      </c>
      <c r="D163" s="214">
        <v>42.73</v>
      </c>
      <c r="E163" s="214">
        <v>20.61</v>
      </c>
      <c r="F163" s="214">
        <v>4.69</v>
      </c>
      <c r="G163" s="214">
        <v>4.29</v>
      </c>
      <c r="H163" s="214">
        <v>0</v>
      </c>
      <c r="I163" s="214">
        <v>0</v>
      </c>
      <c r="J163" s="214">
        <v>0</v>
      </c>
      <c r="K163" s="214">
        <v>0</v>
      </c>
      <c r="L163" s="214">
        <v>0</v>
      </c>
      <c r="M163" s="214">
        <v>0</v>
      </c>
      <c r="N163" s="214">
        <v>0</v>
      </c>
      <c r="O163" s="214">
        <v>0</v>
      </c>
      <c r="P163" s="214">
        <v>0</v>
      </c>
    </row>
    <row r="164" spans="1:16" ht="22.5" customHeight="1">
      <c r="A164" s="144">
        <v>2150503</v>
      </c>
      <c r="B164" s="144" t="s">
        <v>241</v>
      </c>
      <c r="C164" s="214">
        <v>29.99</v>
      </c>
      <c r="D164" s="214">
        <v>15.16</v>
      </c>
      <c r="E164" s="214">
        <v>0</v>
      </c>
      <c r="F164" s="214">
        <v>0</v>
      </c>
      <c r="G164" s="214">
        <v>0</v>
      </c>
      <c r="H164" s="214">
        <v>5.4</v>
      </c>
      <c r="I164" s="214">
        <v>0</v>
      </c>
      <c r="J164" s="214">
        <v>0</v>
      </c>
      <c r="K164" s="214">
        <v>0</v>
      </c>
      <c r="L164" s="214">
        <v>0</v>
      </c>
      <c r="M164" s="214">
        <v>0</v>
      </c>
      <c r="N164" s="214">
        <v>0</v>
      </c>
      <c r="O164" s="214">
        <v>0</v>
      </c>
      <c r="P164" s="214">
        <v>9.43</v>
      </c>
    </row>
    <row r="165" spans="1:16" ht="22.5" customHeight="1">
      <c r="A165" s="144">
        <v>221</v>
      </c>
      <c r="B165" s="144" t="s">
        <v>50</v>
      </c>
      <c r="C165" s="214">
        <v>124.22</v>
      </c>
      <c r="D165" s="214">
        <v>0</v>
      </c>
      <c r="E165" s="214">
        <v>0</v>
      </c>
      <c r="F165" s="214">
        <v>0</v>
      </c>
      <c r="G165" s="214">
        <v>0</v>
      </c>
      <c r="H165" s="214">
        <v>0</v>
      </c>
      <c r="I165" s="214">
        <v>0</v>
      </c>
      <c r="J165" s="214">
        <v>0</v>
      </c>
      <c r="K165" s="214">
        <v>0</v>
      </c>
      <c r="L165" s="214">
        <v>0</v>
      </c>
      <c r="M165" s="214">
        <v>0</v>
      </c>
      <c r="N165" s="214">
        <v>124.22</v>
      </c>
      <c r="O165" s="214">
        <v>0</v>
      </c>
      <c r="P165" s="214">
        <v>0</v>
      </c>
    </row>
    <row r="166" spans="1:16" ht="22.5" customHeight="1">
      <c r="A166" s="144">
        <v>22102</v>
      </c>
      <c r="B166" s="144" t="s">
        <v>247</v>
      </c>
      <c r="C166" s="214">
        <v>124.22</v>
      </c>
      <c r="D166" s="214">
        <v>0</v>
      </c>
      <c r="E166" s="214">
        <v>0</v>
      </c>
      <c r="F166" s="214">
        <v>0</v>
      </c>
      <c r="G166" s="214">
        <v>0</v>
      </c>
      <c r="H166" s="214">
        <v>0</v>
      </c>
      <c r="I166" s="214">
        <v>0</v>
      </c>
      <c r="J166" s="214">
        <v>0</v>
      </c>
      <c r="K166" s="214">
        <v>0</v>
      </c>
      <c r="L166" s="214">
        <v>0</v>
      </c>
      <c r="M166" s="214">
        <v>0</v>
      </c>
      <c r="N166" s="214">
        <v>124.22</v>
      </c>
      <c r="O166" s="214">
        <v>0</v>
      </c>
      <c r="P166" s="214">
        <v>0</v>
      </c>
    </row>
    <row r="167" spans="1:16" ht="22.5" customHeight="1">
      <c r="A167" s="144">
        <v>2210201</v>
      </c>
      <c r="B167" s="144" t="s">
        <v>249</v>
      </c>
      <c r="C167" s="214">
        <v>11.35</v>
      </c>
      <c r="D167" s="214">
        <v>0</v>
      </c>
      <c r="E167" s="214">
        <v>0</v>
      </c>
      <c r="F167" s="214">
        <v>0</v>
      </c>
      <c r="G167" s="214">
        <v>0</v>
      </c>
      <c r="H167" s="214">
        <v>0</v>
      </c>
      <c r="I167" s="214">
        <v>0</v>
      </c>
      <c r="J167" s="214">
        <v>0</v>
      </c>
      <c r="K167" s="214">
        <v>0</v>
      </c>
      <c r="L167" s="214">
        <v>0</v>
      </c>
      <c r="M167" s="214">
        <v>0</v>
      </c>
      <c r="N167" s="214">
        <v>11.35</v>
      </c>
      <c r="O167" s="214">
        <v>0</v>
      </c>
      <c r="P167" s="214">
        <v>0</v>
      </c>
    </row>
    <row r="168" spans="1:16" ht="22.5" customHeight="1">
      <c r="A168" s="144">
        <v>2210201</v>
      </c>
      <c r="B168" s="144" t="s">
        <v>249</v>
      </c>
      <c r="C168" s="214">
        <v>12.34</v>
      </c>
      <c r="D168" s="214">
        <v>0</v>
      </c>
      <c r="E168" s="214">
        <v>0</v>
      </c>
      <c r="F168" s="214">
        <v>0</v>
      </c>
      <c r="G168" s="214">
        <v>0</v>
      </c>
      <c r="H168" s="214">
        <v>0</v>
      </c>
      <c r="I168" s="214">
        <v>0</v>
      </c>
      <c r="J168" s="214">
        <v>0</v>
      </c>
      <c r="K168" s="214">
        <v>0</v>
      </c>
      <c r="L168" s="214">
        <v>0</v>
      </c>
      <c r="M168" s="214">
        <v>0</v>
      </c>
      <c r="N168" s="214">
        <v>12.34</v>
      </c>
      <c r="O168" s="214">
        <v>0</v>
      </c>
      <c r="P168" s="214">
        <v>0</v>
      </c>
    </row>
    <row r="169" spans="1:16" ht="22.5" customHeight="1">
      <c r="A169" s="144">
        <v>2210201</v>
      </c>
      <c r="B169" s="144" t="s">
        <v>249</v>
      </c>
      <c r="C169" s="214">
        <v>13.33</v>
      </c>
      <c r="D169" s="214">
        <v>0</v>
      </c>
      <c r="E169" s="214">
        <v>0</v>
      </c>
      <c r="F169" s="214">
        <v>0</v>
      </c>
      <c r="G169" s="214">
        <v>0</v>
      </c>
      <c r="H169" s="214">
        <v>0</v>
      </c>
      <c r="I169" s="214">
        <v>0</v>
      </c>
      <c r="J169" s="214">
        <v>0</v>
      </c>
      <c r="K169" s="214">
        <v>0</v>
      </c>
      <c r="L169" s="214">
        <v>0</v>
      </c>
      <c r="M169" s="214">
        <v>0</v>
      </c>
      <c r="N169" s="214">
        <v>13.33</v>
      </c>
      <c r="O169" s="214">
        <v>0</v>
      </c>
      <c r="P169" s="214">
        <v>0</v>
      </c>
    </row>
    <row r="170" spans="1:16" ht="22.5" customHeight="1">
      <c r="A170" s="144">
        <v>2210201</v>
      </c>
      <c r="B170" s="144" t="s">
        <v>249</v>
      </c>
      <c r="C170" s="214">
        <v>3.86</v>
      </c>
      <c r="D170" s="214">
        <v>0</v>
      </c>
      <c r="E170" s="214">
        <v>0</v>
      </c>
      <c r="F170" s="214">
        <v>0</v>
      </c>
      <c r="G170" s="214">
        <v>0</v>
      </c>
      <c r="H170" s="214">
        <v>0</v>
      </c>
      <c r="I170" s="214">
        <v>0</v>
      </c>
      <c r="J170" s="214">
        <v>0</v>
      </c>
      <c r="K170" s="214">
        <v>0</v>
      </c>
      <c r="L170" s="214">
        <v>0</v>
      </c>
      <c r="M170" s="214">
        <v>0</v>
      </c>
      <c r="N170" s="214">
        <v>3.86</v>
      </c>
      <c r="O170" s="214">
        <v>0</v>
      </c>
      <c r="P170" s="214">
        <v>0</v>
      </c>
    </row>
    <row r="171" spans="1:16" ht="22.5" customHeight="1">
      <c r="A171" s="144">
        <v>2210201</v>
      </c>
      <c r="B171" s="144" t="s">
        <v>249</v>
      </c>
      <c r="C171" s="214">
        <v>5.76</v>
      </c>
      <c r="D171" s="214">
        <v>0</v>
      </c>
      <c r="E171" s="214">
        <v>0</v>
      </c>
      <c r="F171" s="214">
        <v>0</v>
      </c>
      <c r="G171" s="214">
        <v>0</v>
      </c>
      <c r="H171" s="214">
        <v>0</v>
      </c>
      <c r="I171" s="214">
        <v>0</v>
      </c>
      <c r="J171" s="214">
        <v>0</v>
      </c>
      <c r="K171" s="214">
        <v>0</v>
      </c>
      <c r="L171" s="214">
        <v>0</v>
      </c>
      <c r="M171" s="214">
        <v>0</v>
      </c>
      <c r="N171" s="214">
        <v>5.76</v>
      </c>
      <c r="O171" s="214">
        <v>0</v>
      </c>
      <c r="P171" s="214">
        <v>0</v>
      </c>
    </row>
    <row r="172" spans="1:16" ht="22.5" customHeight="1">
      <c r="A172" s="144">
        <v>2210201</v>
      </c>
      <c r="B172" s="144" t="s">
        <v>249</v>
      </c>
      <c r="C172" s="214">
        <v>10.44</v>
      </c>
      <c r="D172" s="214">
        <v>0</v>
      </c>
      <c r="E172" s="214">
        <v>0</v>
      </c>
      <c r="F172" s="214">
        <v>0</v>
      </c>
      <c r="G172" s="214">
        <v>0</v>
      </c>
      <c r="H172" s="214">
        <v>0</v>
      </c>
      <c r="I172" s="214">
        <v>0</v>
      </c>
      <c r="J172" s="214">
        <v>0</v>
      </c>
      <c r="K172" s="214">
        <v>0</v>
      </c>
      <c r="L172" s="214">
        <v>0</v>
      </c>
      <c r="M172" s="214">
        <v>0</v>
      </c>
      <c r="N172" s="214">
        <v>10.44</v>
      </c>
      <c r="O172" s="214">
        <v>0</v>
      </c>
      <c r="P172" s="214">
        <v>0</v>
      </c>
    </row>
    <row r="173" spans="1:16" ht="22.5" customHeight="1">
      <c r="A173" s="144">
        <v>2210201</v>
      </c>
      <c r="B173" s="144" t="s">
        <v>249</v>
      </c>
      <c r="C173" s="214">
        <v>7.02</v>
      </c>
      <c r="D173" s="214">
        <v>0</v>
      </c>
      <c r="E173" s="214">
        <v>0</v>
      </c>
      <c r="F173" s="214">
        <v>0</v>
      </c>
      <c r="G173" s="214">
        <v>0</v>
      </c>
      <c r="H173" s="214">
        <v>0</v>
      </c>
      <c r="I173" s="214">
        <v>0</v>
      </c>
      <c r="J173" s="214">
        <v>0</v>
      </c>
      <c r="K173" s="214">
        <v>0</v>
      </c>
      <c r="L173" s="214">
        <v>0</v>
      </c>
      <c r="M173" s="214">
        <v>0</v>
      </c>
      <c r="N173" s="214">
        <v>7.02</v>
      </c>
      <c r="O173" s="214">
        <v>0</v>
      </c>
      <c r="P173" s="214">
        <v>0</v>
      </c>
    </row>
    <row r="174" spans="1:16" ht="22.5" customHeight="1">
      <c r="A174" s="144">
        <v>2210201</v>
      </c>
      <c r="B174" s="144" t="s">
        <v>249</v>
      </c>
      <c r="C174" s="214">
        <v>1.08</v>
      </c>
      <c r="D174" s="214">
        <v>0</v>
      </c>
      <c r="E174" s="214">
        <v>0</v>
      </c>
      <c r="F174" s="214">
        <v>0</v>
      </c>
      <c r="G174" s="214">
        <v>0</v>
      </c>
      <c r="H174" s="214">
        <v>0</v>
      </c>
      <c r="I174" s="214">
        <v>0</v>
      </c>
      <c r="J174" s="214">
        <v>0</v>
      </c>
      <c r="K174" s="214">
        <v>0</v>
      </c>
      <c r="L174" s="214">
        <v>0</v>
      </c>
      <c r="M174" s="214">
        <v>0</v>
      </c>
      <c r="N174" s="214">
        <v>1.08</v>
      </c>
      <c r="O174" s="214">
        <v>0</v>
      </c>
      <c r="P174" s="214">
        <v>0</v>
      </c>
    </row>
    <row r="175" spans="1:16" ht="22.5" customHeight="1">
      <c r="A175" s="144">
        <v>2210201</v>
      </c>
      <c r="B175" s="144" t="s">
        <v>249</v>
      </c>
      <c r="C175" s="214">
        <v>4.32</v>
      </c>
      <c r="D175" s="214">
        <v>0</v>
      </c>
      <c r="E175" s="214">
        <v>0</v>
      </c>
      <c r="F175" s="214">
        <v>0</v>
      </c>
      <c r="G175" s="214">
        <v>0</v>
      </c>
      <c r="H175" s="214">
        <v>0</v>
      </c>
      <c r="I175" s="214">
        <v>0</v>
      </c>
      <c r="J175" s="214">
        <v>0</v>
      </c>
      <c r="K175" s="214">
        <v>0</v>
      </c>
      <c r="L175" s="214">
        <v>0</v>
      </c>
      <c r="M175" s="214">
        <v>0</v>
      </c>
      <c r="N175" s="214">
        <v>4.32</v>
      </c>
      <c r="O175" s="214">
        <v>0</v>
      </c>
      <c r="P175" s="214">
        <v>0</v>
      </c>
    </row>
    <row r="176" spans="1:16" ht="22.5" customHeight="1">
      <c r="A176" s="144">
        <v>2210201</v>
      </c>
      <c r="B176" s="144" t="s">
        <v>249</v>
      </c>
      <c r="C176" s="214">
        <v>12.99</v>
      </c>
      <c r="D176" s="214">
        <v>0</v>
      </c>
      <c r="E176" s="214">
        <v>0</v>
      </c>
      <c r="F176" s="214">
        <v>0</v>
      </c>
      <c r="G176" s="214">
        <v>0</v>
      </c>
      <c r="H176" s="214">
        <v>0</v>
      </c>
      <c r="I176" s="214">
        <v>0</v>
      </c>
      <c r="J176" s="214">
        <v>0</v>
      </c>
      <c r="K176" s="214">
        <v>0</v>
      </c>
      <c r="L176" s="214">
        <v>0</v>
      </c>
      <c r="M176" s="214">
        <v>0</v>
      </c>
      <c r="N176" s="214">
        <v>12.99</v>
      </c>
      <c r="O176" s="214">
        <v>0</v>
      </c>
      <c r="P176" s="214">
        <v>0</v>
      </c>
    </row>
    <row r="177" spans="1:16" ht="22.5" customHeight="1">
      <c r="A177" s="144">
        <v>2210201</v>
      </c>
      <c r="B177" s="144" t="s">
        <v>249</v>
      </c>
      <c r="C177" s="214">
        <v>8.4</v>
      </c>
      <c r="D177" s="214">
        <v>0</v>
      </c>
      <c r="E177" s="214">
        <v>0</v>
      </c>
      <c r="F177" s="214">
        <v>0</v>
      </c>
      <c r="G177" s="214">
        <v>0</v>
      </c>
      <c r="H177" s="214">
        <v>0</v>
      </c>
      <c r="I177" s="214">
        <v>0</v>
      </c>
      <c r="J177" s="214">
        <v>0</v>
      </c>
      <c r="K177" s="214">
        <v>0</v>
      </c>
      <c r="L177" s="214">
        <v>0</v>
      </c>
      <c r="M177" s="214">
        <v>0</v>
      </c>
      <c r="N177" s="214">
        <v>8.4</v>
      </c>
      <c r="O177" s="214">
        <v>0</v>
      </c>
      <c r="P177" s="214">
        <v>0</v>
      </c>
    </row>
    <row r="178" spans="1:16" ht="22.5" customHeight="1">
      <c r="A178" s="144">
        <v>2210201</v>
      </c>
      <c r="B178" s="144" t="s">
        <v>249</v>
      </c>
      <c r="C178" s="214">
        <v>2.39</v>
      </c>
      <c r="D178" s="214">
        <v>0</v>
      </c>
      <c r="E178" s="214">
        <v>0</v>
      </c>
      <c r="F178" s="214">
        <v>0</v>
      </c>
      <c r="G178" s="214">
        <v>0</v>
      </c>
      <c r="H178" s="214">
        <v>0</v>
      </c>
      <c r="I178" s="214">
        <v>0</v>
      </c>
      <c r="J178" s="214">
        <v>0</v>
      </c>
      <c r="K178" s="214">
        <v>0</v>
      </c>
      <c r="L178" s="214">
        <v>0</v>
      </c>
      <c r="M178" s="214">
        <v>0</v>
      </c>
      <c r="N178" s="214">
        <v>2.39</v>
      </c>
      <c r="O178" s="214">
        <v>0</v>
      </c>
      <c r="P178" s="214">
        <v>0</v>
      </c>
    </row>
    <row r="179" spans="1:16" ht="22.5" customHeight="1">
      <c r="A179" s="144">
        <v>2210201</v>
      </c>
      <c r="B179" s="144" t="s">
        <v>249</v>
      </c>
      <c r="C179" s="214">
        <v>6.31</v>
      </c>
      <c r="D179" s="214">
        <v>0</v>
      </c>
      <c r="E179" s="214">
        <v>0</v>
      </c>
      <c r="F179" s="214">
        <v>0</v>
      </c>
      <c r="G179" s="214">
        <v>0</v>
      </c>
      <c r="H179" s="214">
        <v>0</v>
      </c>
      <c r="I179" s="214">
        <v>0</v>
      </c>
      <c r="J179" s="214">
        <v>0</v>
      </c>
      <c r="K179" s="214">
        <v>0</v>
      </c>
      <c r="L179" s="214">
        <v>0</v>
      </c>
      <c r="M179" s="214">
        <v>0</v>
      </c>
      <c r="N179" s="214">
        <v>6.31</v>
      </c>
      <c r="O179" s="214">
        <v>0</v>
      </c>
      <c r="P179" s="214">
        <v>0</v>
      </c>
    </row>
    <row r="180" spans="1:16" ht="22.5" customHeight="1">
      <c r="A180" s="144">
        <v>2210201</v>
      </c>
      <c r="B180" s="144" t="s">
        <v>249</v>
      </c>
      <c r="C180" s="214">
        <v>5.32</v>
      </c>
      <c r="D180" s="214">
        <v>0</v>
      </c>
      <c r="E180" s="214">
        <v>0</v>
      </c>
      <c r="F180" s="214">
        <v>0</v>
      </c>
      <c r="G180" s="214">
        <v>0</v>
      </c>
      <c r="H180" s="214">
        <v>0</v>
      </c>
      <c r="I180" s="214">
        <v>0</v>
      </c>
      <c r="J180" s="214">
        <v>0</v>
      </c>
      <c r="K180" s="214">
        <v>0</v>
      </c>
      <c r="L180" s="214">
        <v>0</v>
      </c>
      <c r="M180" s="214">
        <v>0</v>
      </c>
      <c r="N180" s="214">
        <v>5.32</v>
      </c>
      <c r="O180" s="214">
        <v>0</v>
      </c>
      <c r="P180" s="214">
        <v>0</v>
      </c>
    </row>
    <row r="181" spans="1:16" ht="22.5" customHeight="1">
      <c r="A181" s="144">
        <v>2210201</v>
      </c>
      <c r="B181" s="144" t="s">
        <v>249</v>
      </c>
      <c r="C181" s="214">
        <v>9.49</v>
      </c>
      <c r="D181" s="214">
        <v>0</v>
      </c>
      <c r="E181" s="214">
        <v>0</v>
      </c>
      <c r="F181" s="214">
        <v>0</v>
      </c>
      <c r="G181" s="214">
        <v>0</v>
      </c>
      <c r="H181" s="214">
        <v>0</v>
      </c>
      <c r="I181" s="214">
        <v>0</v>
      </c>
      <c r="J181" s="214">
        <v>0</v>
      </c>
      <c r="K181" s="214">
        <v>0</v>
      </c>
      <c r="L181" s="214">
        <v>0</v>
      </c>
      <c r="M181" s="214">
        <v>0</v>
      </c>
      <c r="N181" s="214">
        <v>9.49</v>
      </c>
      <c r="O181" s="214">
        <v>0</v>
      </c>
      <c r="P181" s="214">
        <v>0</v>
      </c>
    </row>
    <row r="182" spans="1:16" ht="22.5" customHeight="1">
      <c r="A182" s="144">
        <v>2210201</v>
      </c>
      <c r="B182" s="144" t="s">
        <v>249</v>
      </c>
      <c r="C182" s="214">
        <v>2.83</v>
      </c>
      <c r="D182" s="214">
        <v>0</v>
      </c>
      <c r="E182" s="214">
        <v>0</v>
      </c>
      <c r="F182" s="214">
        <v>0</v>
      </c>
      <c r="G182" s="214">
        <v>0</v>
      </c>
      <c r="H182" s="214">
        <v>0</v>
      </c>
      <c r="I182" s="214">
        <v>0</v>
      </c>
      <c r="J182" s="214">
        <v>0</v>
      </c>
      <c r="K182" s="214">
        <v>0</v>
      </c>
      <c r="L182" s="214">
        <v>0</v>
      </c>
      <c r="M182" s="214">
        <v>0</v>
      </c>
      <c r="N182" s="214">
        <v>2.83</v>
      </c>
      <c r="O182" s="214">
        <v>0</v>
      </c>
      <c r="P182" s="214">
        <v>0</v>
      </c>
    </row>
    <row r="183" spans="1:16" ht="22.5" customHeight="1">
      <c r="A183" s="144">
        <v>2210201</v>
      </c>
      <c r="B183" s="144" t="s">
        <v>249</v>
      </c>
      <c r="C183" s="214">
        <v>3.88</v>
      </c>
      <c r="D183" s="214">
        <v>0</v>
      </c>
      <c r="E183" s="214">
        <v>0</v>
      </c>
      <c r="F183" s="214">
        <v>0</v>
      </c>
      <c r="G183" s="214">
        <v>0</v>
      </c>
      <c r="H183" s="214">
        <v>0</v>
      </c>
      <c r="I183" s="214">
        <v>0</v>
      </c>
      <c r="J183" s="214">
        <v>0</v>
      </c>
      <c r="K183" s="214">
        <v>0</v>
      </c>
      <c r="L183" s="214">
        <v>0</v>
      </c>
      <c r="M183" s="214">
        <v>0</v>
      </c>
      <c r="N183" s="214">
        <v>3.88</v>
      </c>
      <c r="O183" s="214">
        <v>0</v>
      </c>
      <c r="P183" s="214">
        <v>0</v>
      </c>
    </row>
    <row r="184" spans="1:16" ht="22.5" customHeight="1">
      <c r="A184" s="144">
        <v>2210201</v>
      </c>
      <c r="B184" s="144" t="s">
        <v>249</v>
      </c>
      <c r="C184" s="214">
        <v>0.98</v>
      </c>
      <c r="D184" s="214">
        <v>0</v>
      </c>
      <c r="E184" s="214">
        <v>0</v>
      </c>
      <c r="F184" s="214">
        <v>0</v>
      </c>
      <c r="G184" s="214">
        <v>0</v>
      </c>
      <c r="H184" s="214">
        <v>0</v>
      </c>
      <c r="I184" s="214">
        <v>0</v>
      </c>
      <c r="J184" s="214">
        <v>0</v>
      </c>
      <c r="K184" s="214">
        <v>0</v>
      </c>
      <c r="L184" s="214">
        <v>0</v>
      </c>
      <c r="M184" s="214">
        <v>0</v>
      </c>
      <c r="N184" s="214">
        <v>0.98</v>
      </c>
      <c r="O184" s="214">
        <v>0</v>
      </c>
      <c r="P184" s="214">
        <v>0</v>
      </c>
    </row>
    <row r="185" spans="1:16" ht="22.5" customHeight="1">
      <c r="A185" s="144">
        <v>2210201</v>
      </c>
      <c r="B185" s="144" t="s">
        <v>249</v>
      </c>
      <c r="C185" s="214">
        <v>2.13</v>
      </c>
      <c r="D185" s="214">
        <v>0</v>
      </c>
      <c r="E185" s="214">
        <v>0</v>
      </c>
      <c r="F185" s="214">
        <v>0</v>
      </c>
      <c r="G185" s="214">
        <v>0</v>
      </c>
      <c r="H185" s="214">
        <v>0</v>
      </c>
      <c r="I185" s="214">
        <v>0</v>
      </c>
      <c r="J185" s="214">
        <v>0</v>
      </c>
      <c r="K185" s="214">
        <v>0</v>
      </c>
      <c r="L185" s="214">
        <v>0</v>
      </c>
      <c r="M185" s="214">
        <v>0</v>
      </c>
      <c r="N185" s="214">
        <v>2.13</v>
      </c>
      <c r="O185" s="214">
        <v>0</v>
      </c>
      <c r="P185" s="214">
        <v>0</v>
      </c>
    </row>
    <row r="186" spans="1:16" ht="22.5" customHeight="1">
      <c r="A186" s="144">
        <v>224</v>
      </c>
      <c r="B186" s="144" t="s">
        <v>251</v>
      </c>
      <c r="C186" s="214">
        <v>26.02</v>
      </c>
      <c r="D186" s="214">
        <v>16.12</v>
      </c>
      <c r="E186" s="214">
        <v>7.49</v>
      </c>
      <c r="F186" s="214">
        <v>1.24</v>
      </c>
      <c r="G186" s="214">
        <v>1.17</v>
      </c>
      <c r="H186" s="214">
        <v>0</v>
      </c>
      <c r="I186" s="214">
        <v>0</v>
      </c>
      <c r="J186" s="214">
        <v>0</v>
      </c>
      <c r="K186" s="214">
        <v>0</v>
      </c>
      <c r="L186" s="214">
        <v>0</v>
      </c>
      <c r="M186" s="214">
        <v>0</v>
      </c>
      <c r="N186" s="214">
        <v>0</v>
      </c>
      <c r="O186" s="214">
        <v>0</v>
      </c>
      <c r="P186" s="214">
        <v>0</v>
      </c>
    </row>
    <row r="187" spans="1:16" ht="22.5" customHeight="1">
      <c r="A187" s="144">
        <v>22401</v>
      </c>
      <c r="B187" s="144" t="s">
        <v>252</v>
      </c>
      <c r="C187" s="214">
        <v>26.02</v>
      </c>
      <c r="D187" s="214">
        <v>16.12</v>
      </c>
      <c r="E187" s="214">
        <v>7.49</v>
      </c>
      <c r="F187" s="214">
        <v>1.24</v>
      </c>
      <c r="G187" s="214">
        <v>1.17</v>
      </c>
      <c r="H187" s="214">
        <v>0</v>
      </c>
      <c r="I187" s="214">
        <v>0</v>
      </c>
      <c r="J187" s="214">
        <v>0</v>
      </c>
      <c r="K187" s="214">
        <v>0</v>
      </c>
      <c r="L187" s="214">
        <v>0</v>
      </c>
      <c r="M187" s="214">
        <v>0</v>
      </c>
      <c r="N187" s="214">
        <v>0</v>
      </c>
      <c r="O187" s="214">
        <v>0</v>
      </c>
      <c r="P187" s="214">
        <v>0</v>
      </c>
    </row>
    <row r="188" spans="1:16" ht="22.5" customHeight="1">
      <c r="A188" s="144">
        <v>2240101</v>
      </c>
      <c r="B188" s="144" t="s">
        <v>226</v>
      </c>
      <c r="C188" s="214">
        <v>26.02</v>
      </c>
      <c r="D188" s="214">
        <v>16.12</v>
      </c>
      <c r="E188" s="214">
        <v>7.49</v>
      </c>
      <c r="F188" s="214">
        <v>1.24</v>
      </c>
      <c r="G188" s="214">
        <v>1.17</v>
      </c>
      <c r="H188" s="214">
        <v>0</v>
      </c>
      <c r="I188" s="214">
        <v>0</v>
      </c>
      <c r="J188" s="214">
        <v>0</v>
      </c>
      <c r="K188" s="214">
        <v>0</v>
      </c>
      <c r="L188" s="214">
        <v>0</v>
      </c>
      <c r="M188" s="214">
        <v>0</v>
      </c>
      <c r="N188" s="214">
        <v>0</v>
      </c>
      <c r="O188" s="214">
        <v>0</v>
      </c>
      <c r="P188" s="214">
        <v>0</v>
      </c>
    </row>
    <row r="189" spans="1:16" ht="22.5" customHeight="1">
      <c r="A189" s="215"/>
      <c r="B189" s="216"/>
      <c r="C189" s="214"/>
      <c r="D189" s="214"/>
      <c r="E189" s="214"/>
      <c r="F189" s="214"/>
      <c r="G189" s="214"/>
      <c r="H189" s="214"/>
      <c r="I189" s="214"/>
      <c r="J189" s="214"/>
      <c r="K189" s="214"/>
      <c r="L189" s="214"/>
      <c r="M189" s="214"/>
      <c r="N189" s="214"/>
      <c r="O189" s="214"/>
      <c r="P189" s="214"/>
    </row>
  </sheetData>
  <sheetProtection formatCells="0" formatColumns="0" formatRows="0"/>
  <mergeCells count="17">
    <mergeCell ref="A2:P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75" right="0.75" top="1" bottom="1" header="0.5" footer="0.5"/>
  <pageSetup horizontalDpi="200" verticalDpi="200" orientation="landscape" paperSize="9" scale="37"/>
</worksheet>
</file>

<file path=xl/worksheets/sheet6.xml><?xml version="1.0" encoding="utf-8"?>
<worksheet xmlns="http://schemas.openxmlformats.org/spreadsheetml/2006/main" xmlns:r="http://schemas.openxmlformats.org/officeDocument/2006/relationships">
  <dimension ref="A1:IE49"/>
  <sheetViews>
    <sheetView showGridLines="0" showZeros="0" workbookViewId="0" topLeftCell="A1">
      <selection activeCell="B18" sqref="B18"/>
    </sheetView>
  </sheetViews>
  <sheetFormatPr defaultColWidth="9.16015625" defaultRowHeight="12.75" customHeight="1"/>
  <cols>
    <col min="1" max="1" width="16.66015625" style="201" customWidth="1"/>
    <col min="2" max="2" width="30.66015625" style="122" customWidth="1"/>
    <col min="3" max="3" width="17.5" style="122" customWidth="1"/>
    <col min="4" max="239" width="9.16015625" style="122" customWidth="1"/>
    <col min="240" max="16384" width="9.16015625" style="122" customWidth="1"/>
  </cols>
  <sheetData>
    <row r="1" spans="1:239" ht="18.75" customHeight="1">
      <c r="A1" s="202" t="s">
        <v>283</v>
      </c>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row>
    <row r="2" spans="1:239" ht="32.25" customHeight="1">
      <c r="A2" s="123" t="s">
        <v>284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row>
    <row r="3" spans="30:239" ht="18.75" customHeight="1">
      <c r="AD3" s="132" t="s">
        <v>256</v>
      </c>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row>
    <row r="4" spans="1:239" ht="30" customHeight="1">
      <c r="A4" s="203" t="s">
        <v>285</v>
      </c>
      <c r="B4" s="125" t="s">
        <v>257</v>
      </c>
      <c r="C4" s="125" t="s">
        <v>63</v>
      </c>
      <c r="D4" s="125" t="s">
        <v>286</v>
      </c>
      <c r="E4" s="125" t="s">
        <v>287</v>
      </c>
      <c r="F4" s="125" t="s">
        <v>288</v>
      </c>
      <c r="G4" s="125" t="s">
        <v>289</v>
      </c>
      <c r="H4" s="125" t="s">
        <v>290</v>
      </c>
      <c r="I4" s="125" t="s">
        <v>291</v>
      </c>
      <c r="J4" s="125" t="s">
        <v>292</v>
      </c>
      <c r="K4" s="125" t="s">
        <v>293</v>
      </c>
      <c r="L4" s="125" t="s">
        <v>294</v>
      </c>
      <c r="M4" s="125" t="s">
        <v>295</v>
      </c>
      <c r="N4" s="125" t="s">
        <v>296</v>
      </c>
      <c r="O4" s="125" t="s">
        <v>297</v>
      </c>
      <c r="P4" s="125" t="s">
        <v>298</v>
      </c>
      <c r="Q4" s="125" t="s">
        <v>299</v>
      </c>
      <c r="R4" s="125" t="s">
        <v>300</v>
      </c>
      <c r="S4" s="125" t="s">
        <v>301</v>
      </c>
      <c r="T4" s="125" t="s">
        <v>302</v>
      </c>
      <c r="U4" s="125" t="s">
        <v>303</v>
      </c>
      <c r="V4" s="125" t="s">
        <v>304</v>
      </c>
      <c r="W4" s="125" t="s">
        <v>305</v>
      </c>
      <c r="X4" s="125" t="s">
        <v>306</v>
      </c>
      <c r="Y4" s="125" t="s">
        <v>307</v>
      </c>
      <c r="Z4" s="125" t="s">
        <v>308</v>
      </c>
      <c r="AA4" s="125" t="s">
        <v>309</v>
      </c>
      <c r="AB4" s="125" t="s">
        <v>310</v>
      </c>
      <c r="AC4" s="125" t="s">
        <v>311</v>
      </c>
      <c r="AD4" s="125" t="s">
        <v>312</v>
      </c>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row>
    <row r="5" spans="1:239" ht="22.5" customHeight="1">
      <c r="A5" s="204"/>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row>
    <row r="6" spans="1:239" s="200" customFormat="1" ht="22.5" customHeight="1">
      <c r="A6" s="128"/>
      <c r="B6" s="128" t="s">
        <v>70</v>
      </c>
      <c r="C6" s="133">
        <v>372.7</v>
      </c>
      <c r="D6" s="133">
        <v>123</v>
      </c>
      <c r="E6" s="133">
        <v>44.3</v>
      </c>
      <c r="F6" s="133">
        <v>1</v>
      </c>
      <c r="G6" s="133">
        <v>2</v>
      </c>
      <c r="H6" s="133">
        <v>0.7</v>
      </c>
      <c r="I6" s="133">
        <v>2.2</v>
      </c>
      <c r="J6" s="133">
        <v>2.3</v>
      </c>
      <c r="K6" s="133">
        <v>0</v>
      </c>
      <c r="L6" s="133">
        <v>0</v>
      </c>
      <c r="M6" s="133">
        <v>56.6</v>
      </c>
      <c r="N6" s="133">
        <v>0</v>
      </c>
      <c r="O6" s="133">
        <v>6.8</v>
      </c>
      <c r="P6" s="133">
        <v>5.5</v>
      </c>
      <c r="Q6" s="133">
        <v>12.7</v>
      </c>
      <c r="R6" s="133">
        <v>14.2</v>
      </c>
      <c r="S6" s="133">
        <v>2</v>
      </c>
      <c r="T6" s="133">
        <v>0</v>
      </c>
      <c r="U6" s="133">
        <v>0</v>
      </c>
      <c r="V6" s="133">
        <v>0</v>
      </c>
      <c r="W6" s="133">
        <v>19.9</v>
      </c>
      <c r="X6" s="133">
        <v>22.5</v>
      </c>
      <c r="Y6" s="133">
        <v>11.9</v>
      </c>
      <c r="Z6" s="133">
        <v>0</v>
      </c>
      <c r="AA6" s="133">
        <v>0</v>
      </c>
      <c r="AB6" s="133">
        <v>0</v>
      </c>
      <c r="AC6" s="133">
        <v>0</v>
      </c>
      <c r="AD6" s="133">
        <v>45.1</v>
      </c>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row>
    <row r="7" spans="1:239" ht="22.5" customHeight="1">
      <c r="A7" s="205">
        <v>201</v>
      </c>
      <c r="B7" s="130" t="s">
        <v>9</v>
      </c>
      <c r="C7" s="134">
        <v>196.3</v>
      </c>
      <c r="D7" s="134">
        <v>71.5</v>
      </c>
      <c r="E7" s="206">
        <v>27.3</v>
      </c>
      <c r="F7" s="134">
        <v>1</v>
      </c>
      <c r="G7" s="134">
        <v>0</v>
      </c>
      <c r="H7" s="134">
        <v>0.7</v>
      </c>
      <c r="I7" s="134">
        <v>2.2</v>
      </c>
      <c r="J7" s="134">
        <v>2.3</v>
      </c>
      <c r="K7" s="134">
        <v>0</v>
      </c>
      <c r="L7" s="134">
        <v>0</v>
      </c>
      <c r="M7" s="134">
        <v>29</v>
      </c>
      <c r="N7" s="134">
        <v>0</v>
      </c>
      <c r="O7" s="134">
        <v>6.3</v>
      </c>
      <c r="P7" s="134">
        <v>4.5</v>
      </c>
      <c r="Q7" s="134">
        <v>6.5</v>
      </c>
      <c r="R7" s="134">
        <v>12</v>
      </c>
      <c r="S7" s="134">
        <v>1</v>
      </c>
      <c r="T7" s="134">
        <v>0</v>
      </c>
      <c r="U7" s="134">
        <v>0</v>
      </c>
      <c r="V7" s="134">
        <v>0</v>
      </c>
      <c r="W7" s="134">
        <v>9</v>
      </c>
      <c r="X7" s="134">
        <v>11.5</v>
      </c>
      <c r="Y7" s="134">
        <v>0</v>
      </c>
      <c r="Z7" s="134">
        <v>0</v>
      </c>
      <c r="AA7" s="134">
        <v>0</v>
      </c>
      <c r="AB7" s="134">
        <v>0</v>
      </c>
      <c r="AC7" s="134">
        <v>0</v>
      </c>
      <c r="AD7" s="134">
        <v>20.5</v>
      </c>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row>
    <row r="8" spans="1:239" ht="22.5" customHeight="1">
      <c r="A8" s="205">
        <v>20103</v>
      </c>
      <c r="B8" s="130" t="s">
        <v>82</v>
      </c>
      <c r="C8" s="134">
        <v>2</v>
      </c>
      <c r="D8" s="134">
        <v>1</v>
      </c>
      <c r="E8" s="134">
        <v>0.3</v>
      </c>
      <c r="F8" s="134">
        <v>0</v>
      </c>
      <c r="G8" s="134">
        <v>0</v>
      </c>
      <c r="H8" s="134">
        <v>0</v>
      </c>
      <c r="I8" s="134">
        <v>0</v>
      </c>
      <c r="J8" s="134">
        <v>0</v>
      </c>
      <c r="K8" s="134">
        <v>0</v>
      </c>
      <c r="L8" s="134">
        <v>0</v>
      </c>
      <c r="M8" s="134">
        <v>0.7</v>
      </c>
      <c r="N8" s="134">
        <v>0</v>
      </c>
      <c r="O8" s="134">
        <v>0</v>
      </c>
      <c r="P8" s="134">
        <v>0</v>
      </c>
      <c r="Q8" s="134">
        <v>0</v>
      </c>
      <c r="R8" s="134">
        <v>0</v>
      </c>
      <c r="S8" s="134">
        <v>0</v>
      </c>
      <c r="T8" s="134">
        <v>0</v>
      </c>
      <c r="U8" s="134">
        <v>0</v>
      </c>
      <c r="V8" s="134">
        <v>0</v>
      </c>
      <c r="W8" s="134">
        <v>0</v>
      </c>
      <c r="X8" s="134">
        <v>0</v>
      </c>
      <c r="Y8" s="134">
        <v>0</v>
      </c>
      <c r="Z8" s="134">
        <v>0</v>
      </c>
      <c r="AA8" s="134">
        <v>0</v>
      </c>
      <c r="AB8" s="134">
        <v>0</v>
      </c>
      <c r="AC8" s="134">
        <v>0</v>
      </c>
      <c r="AD8" s="134">
        <v>0</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row>
    <row r="9" spans="1:239" ht="22.5" customHeight="1">
      <c r="A9" s="205">
        <v>2010301</v>
      </c>
      <c r="B9" s="130" t="s">
        <v>86</v>
      </c>
      <c r="C9" s="134">
        <v>2</v>
      </c>
      <c r="D9" s="134">
        <v>1</v>
      </c>
      <c r="E9" s="134">
        <v>0.3</v>
      </c>
      <c r="F9" s="134">
        <v>0</v>
      </c>
      <c r="G9" s="134">
        <v>0</v>
      </c>
      <c r="H9" s="134">
        <v>0</v>
      </c>
      <c r="I9" s="134">
        <v>0</v>
      </c>
      <c r="J9" s="134">
        <v>0</v>
      </c>
      <c r="K9" s="134">
        <v>0</v>
      </c>
      <c r="L9" s="134">
        <v>0</v>
      </c>
      <c r="M9" s="134">
        <v>0.7</v>
      </c>
      <c r="N9" s="134">
        <v>0</v>
      </c>
      <c r="O9" s="134">
        <v>0</v>
      </c>
      <c r="P9" s="134">
        <v>0</v>
      </c>
      <c r="Q9" s="134">
        <v>0</v>
      </c>
      <c r="R9" s="134">
        <v>0</v>
      </c>
      <c r="S9" s="134">
        <v>0</v>
      </c>
      <c r="T9" s="134">
        <v>0</v>
      </c>
      <c r="U9" s="134">
        <v>0</v>
      </c>
      <c r="V9" s="134">
        <v>0</v>
      </c>
      <c r="W9" s="134">
        <v>0</v>
      </c>
      <c r="X9" s="134">
        <v>0</v>
      </c>
      <c r="Y9" s="134">
        <v>0</v>
      </c>
      <c r="Z9" s="134">
        <v>0</v>
      </c>
      <c r="AA9" s="134">
        <v>0</v>
      </c>
      <c r="AB9" s="134">
        <v>0</v>
      </c>
      <c r="AC9" s="134">
        <v>0</v>
      </c>
      <c r="AD9" s="134">
        <v>0</v>
      </c>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row>
    <row r="10" spans="1:239" ht="22.5" customHeight="1">
      <c r="A10" s="205">
        <v>20106</v>
      </c>
      <c r="B10" s="130" t="s">
        <v>89</v>
      </c>
      <c r="C10" s="134">
        <v>39.5</v>
      </c>
      <c r="D10" s="134">
        <v>6</v>
      </c>
      <c r="E10" s="134">
        <v>6</v>
      </c>
      <c r="F10" s="134">
        <v>0</v>
      </c>
      <c r="G10" s="134">
        <v>0</v>
      </c>
      <c r="H10" s="134">
        <v>0.5</v>
      </c>
      <c r="I10" s="134">
        <v>0</v>
      </c>
      <c r="J10" s="134">
        <v>0</v>
      </c>
      <c r="K10" s="134">
        <v>0</v>
      </c>
      <c r="L10" s="134">
        <v>0</v>
      </c>
      <c r="M10" s="134">
        <v>3</v>
      </c>
      <c r="N10" s="134">
        <v>0</v>
      </c>
      <c r="O10" s="134">
        <v>3</v>
      </c>
      <c r="P10" s="134">
        <v>0</v>
      </c>
      <c r="Q10" s="134">
        <v>4</v>
      </c>
      <c r="R10" s="134">
        <v>5</v>
      </c>
      <c r="S10" s="134">
        <v>0</v>
      </c>
      <c r="T10" s="134">
        <v>0</v>
      </c>
      <c r="U10" s="134">
        <v>0</v>
      </c>
      <c r="V10" s="134">
        <v>0</v>
      </c>
      <c r="W10" s="134">
        <v>3</v>
      </c>
      <c r="X10" s="134">
        <v>3</v>
      </c>
      <c r="Y10" s="134">
        <v>0</v>
      </c>
      <c r="Z10" s="134">
        <v>0</v>
      </c>
      <c r="AA10" s="134">
        <v>0</v>
      </c>
      <c r="AB10" s="134">
        <v>0</v>
      </c>
      <c r="AC10" s="134">
        <v>0</v>
      </c>
      <c r="AD10" s="134">
        <v>8</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row>
    <row r="11" spans="1:239" ht="22.5" customHeight="1">
      <c r="A11" s="205">
        <v>2010601</v>
      </c>
      <c r="B11" s="130" t="s">
        <v>91</v>
      </c>
      <c r="C11" s="134">
        <v>39.5</v>
      </c>
      <c r="D11" s="134">
        <v>6</v>
      </c>
      <c r="E11" s="134">
        <v>6</v>
      </c>
      <c r="F11" s="134">
        <v>0</v>
      </c>
      <c r="G11" s="134">
        <v>0</v>
      </c>
      <c r="H11" s="134">
        <v>0.5</v>
      </c>
      <c r="I11" s="134">
        <v>0</v>
      </c>
      <c r="J11" s="134">
        <v>0</v>
      </c>
      <c r="K11" s="134">
        <v>0</v>
      </c>
      <c r="L11" s="134">
        <v>0</v>
      </c>
      <c r="M11" s="134">
        <v>3</v>
      </c>
      <c r="N11" s="134">
        <v>0</v>
      </c>
      <c r="O11" s="134">
        <v>3</v>
      </c>
      <c r="P11" s="134">
        <v>0</v>
      </c>
      <c r="Q11" s="134">
        <v>4</v>
      </c>
      <c r="R11" s="134">
        <v>5</v>
      </c>
      <c r="S11" s="134">
        <v>0</v>
      </c>
      <c r="T11" s="134">
        <v>0</v>
      </c>
      <c r="U11" s="134">
        <v>0</v>
      </c>
      <c r="V11" s="134">
        <v>0</v>
      </c>
      <c r="W11" s="134">
        <v>3</v>
      </c>
      <c r="X11" s="134">
        <v>3</v>
      </c>
      <c r="Y11" s="134">
        <v>0</v>
      </c>
      <c r="Z11" s="134">
        <v>0</v>
      </c>
      <c r="AA11" s="134">
        <v>0</v>
      </c>
      <c r="AB11" s="134">
        <v>0</v>
      </c>
      <c r="AC11" s="134">
        <v>0</v>
      </c>
      <c r="AD11" s="134">
        <v>8</v>
      </c>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row>
    <row r="12" spans="1:239" ht="22.5" customHeight="1">
      <c r="A12" s="205">
        <v>20111</v>
      </c>
      <c r="B12" s="130" t="s">
        <v>99</v>
      </c>
      <c r="C12" s="134">
        <v>14</v>
      </c>
      <c r="D12" s="134">
        <v>4</v>
      </c>
      <c r="E12" s="134">
        <v>3</v>
      </c>
      <c r="F12" s="134">
        <v>0</v>
      </c>
      <c r="G12" s="134">
        <v>0</v>
      </c>
      <c r="H12" s="134">
        <v>0</v>
      </c>
      <c r="I12" s="134">
        <v>0</v>
      </c>
      <c r="J12" s="134">
        <v>0</v>
      </c>
      <c r="K12" s="134">
        <v>0</v>
      </c>
      <c r="L12" s="134">
        <v>0</v>
      </c>
      <c r="M12" s="134">
        <v>2</v>
      </c>
      <c r="N12" s="134">
        <v>0</v>
      </c>
      <c r="O12" s="134">
        <v>0.3</v>
      </c>
      <c r="P12" s="134">
        <v>1</v>
      </c>
      <c r="Q12" s="134">
        <v>0.5</v>
      </c>
      <c r="R12" s="134">
        <v>0.5</v>
      </c>
      <c r="S12" s="134">
        <v>0</v>
      </c>
      <c r="T12" s="134">
        <v>0</v>
      </c>
      <c r="U12" s="134">
        <v>0</v>
      </c>
      <c r="V12" s="134">
        <v>0</v>
      </c>
      <c r="W12" s="134">
        <v>0.7</v>
      </c>
      <c r="X12" s="134">
        <v>0</v>
      </c>
      <c r="Y12" s="134">
        <v>0</v>
      </c>
      <c r="Z12" s="134">
        <v>0</v>
      </c>
      <c r="AA12" s="134">
        <v>0</v>
      </c>
      <c r="AB12" s="134">
        <v>0</v>
      </c>
      <c r="AC12" s="134">
        <v>0</v>
      </c>
      <c r="AD12" s="134">
        <v>2</v>
      </c>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row>
    <row r="13" spans="1:239" ht="22.5" customHeight="1">
      <c r="A13" s="205">
        <v>2011101</v>
      </c>
      <c r="B13" s="130" t="s">
        <v>101</v>
      </c>
      <c r="C13" s="134">
        <v>14</v>
      </c>
      <c r="D13" s="134">
        <v>4</v>
      </c>
      <c r="E13" s="134">
        <v>3</v>
      </c>
      <c r="F13" s="134">
        <v>0</v>
      </c>
      <c r="G13" s="134">
        <v>0</v>
      </c>
      <c r="H13" s="134">
        <v>0</v>
      </c>
      <c r="I13" s="134">
        <v>0</v>
      </c>
      <c r="J13" s="134">
        <v>0</v>
      </c>
      <c r="K13" s="134">
        <v>0</v>
      </c>
      <c r="L13" s="134">
        <v>0</v>
      </c>
      <c r="M13" s="134">
        <v>2</v>
      </c>
      <c r="N13" s="134">
        <v>0</v>
      </c>
      <c r="O13" s="134">
        <v>0.3</v>
      </c>
      <c r="P13" s="134">
        <v>1</v>
      </c>
      <c r="Q13" s="134">
        <v>0.5</v>
      </c>
      <c r="R13" s="134">
        <v>0.5</v>
      </c>
      <c r="S13" s="134">
        <v>0</v>
      </c>
      <c r="T13" s="134">
        <v>0</v>
      </c>
      <c r="U13" s="134">
        <v>0</v>
      </c>
      <c r="V13" s="134">
        <v>0</v>
      </c>
      <c r="W13" s="134">
        <v>0.7</v>
      </c>
      <c r="X13" s="134">
        <v>0</v>
      </c>
      <c r="Y13" s="134">
        <v>0</v>
      </c>
      <c r="Z13" s="134">
        <v>0</v>
      </c>
      <c r="AA13" s="134">
        <v>0</v>
      </c>
      <c r="AB13" s="134">
        <v>0</v>
      </c>
      <c r="AC13" s="134">
        <v>0</v>
      </c>
      <c r="AD13" s="134">
        <v>2</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row>
    <row r="14" spans="1:30" ht="22.5" customHeight="1">
      <c r="A14" s="205">
        <v>20113</v>
      </c>
      <c r="B14" s="130" t="s">
        <v>104</v>
      </c>
      <c r="C14" s="134">
        <v>14</v>
      </c>
      <c r="D14" s="134">
        <v>4</v>
      </c>
      <c r="E14" s="134">
        <v>1</v>
      </c>
      <c r="F14" s="134">
        <v>0</v>
      </c>
      <c r="G14" s="134">
        <v>0</v>
      </c>
      <c r="H14" s="134">
        <v>0</v>
      </c>
      <c r="I14" s="134">
        <v>0</v>
      </c>
      <c r="J14" s="134">
        <v>0</v>
      </c>
      <c r="K14" s="134">
        <v>0</v>
      </c>
      <c r="L14" s="134">
        <v>0</v>
      </c>
      <c r="M14" s="134">
        <v>2</v>
      </c>
      <c r="N14" s="134">
        <v>0</v>
      </c>
      <c r="O14" s="134">
        <v>0</v>
      </c>
      <c r="P14" s="134">
        <v>0</v>
      </c>
      <c r="Q14" s="134">
        <v>0</v>
      </c>
      <c r="R14" s="134">
        <v>0</v>
      </c>
      <c r="S14" s="134">
        <v>0</v>
      </c>
      <c r="T14" s="134">
        <v>0</v>
      </c>
      <c r="U14" s="134">
        <v>0</v>
      </c>
      <c r="V14" s="134">
        <v>0</v>
      </c>
      <c r="W14" s="134">
        <v>1</v>
      </c>
      <c r="X14" s="134">
        <v>3</v>
      </c>
      <c r="Y14" s="134">
        <v>0</v>
      </c>
      <c r="Z14" s="134">
        <v>0</v>
      </c>
      <c r="AA14" s="134">
        <v>0</v>
      </c>
      <c r="AB14" s="134">
        <v>0</v>
      </c>
      <c r="AC14" s="134">
        <v>0</v>
      </c>
      <c r="AD14" s="134">
        <v>5</v>
      </c>
    </row>
    <row r="15" spans="1:30" ht="22.5" customHeight="1">
      <c r="A15" s="205">
        <v>2011301</v>
      </c>
      <c r="B15" s="130" t="s">
        <v>106</v>
      </c>
      <c r="C15" s="134">
        <v>14</v>
      </c>
      <c r="D15" s="134">
        <v>4</v>
      </c>
      <c r="E15" s="134">
        <v>1</v>
      </c>
      <c r="F15" s="134">
        <v>0</v>
      </c>
      <c r="G15" s="134">
        <v>0</v>
      </c>
      <c r="H15" s="134">
        <v>0</v>
      </c>
      <c r="I15" s="134">
        <v>0</v>
      </c>
      <c r="J15" s="134">
        <v>0</v>
      </c>
      <c r="K15" s="134">
        <v>0</v>
      </c>
      <c r="L15" s="134">
        <v>0</v>
      </c>
      <c r="M15" s="134">
        <v>2</v>
      </c>
      <c r="N15" s="134">
        <v>0</v>
      </c>
      <c r="O15" s="134">
        <v>0</v>
      </c>
      <c r="P15" s="134">
        <v>0</v>
      </c>
      <c r="Q15" s="134">
        <v>0</v>
      </c>
      <c r="R15" s="134">
        <v>0</v>
      </c>
      <c r="S15" s="134">
        <v>0</v>
      </c>
      <c r="T15" s="134">
        <v>0</v>
      </c>
      <c r="U15" s="134">
        <v>0</v>
      </c>
      <c r="V15" s="134">
        <v>0</v>
      </c>
      <c r="W15" s="134">
        <v>1</v>
      </c>
      <c r="X15" s="134">
        <v>3</v>
      </c>
      <c r="Y15" s="134">
        <v>0</v>
      </c>
      <c r="Z15" s="134">
        <v>0</v>
      </c>
      <c r="AA15" s="134">
        <v>0</v>
      </c>
      <c r="AB15" s="134">
        <v>0</v>
      </c>
      <c r="AC15" s="134">
        <v>0</v>
      </c>
      <c r="AD15" s="134">
        <v>5</v>
      </c>
    </row>
    <row r="16" spans="1:30" ht="22.5" customHeight="1">
      <c r="A16" s="205">
        <v>20129</v>
      </c>
      <c r="B16" s="130" t="s">
        <v>116</v>
      </c>
      <c r="C16" s="134">
        <v>4</v>
      </c>
      <c r="D16" s="134">
        <v>2.5</v>
      </c>
      <c r="E16" s="134">
        <v>0</v>
      </c>
      <c r="F16" s="134">
        <v>0</v>
      </c>
      <c r="G16" s="134">
        <v>0</v>
      </c>
      <c r="H16" s="134">
        <v>0</v>
      </c>
      <c r="I16" s="134">
        <v>0</v>
      </c>
      <c r="J16" s="134">
        <v>0</v>
      </c>
      <c r="K16" s="134">
        <v>0</v>
      </c>
      <c r="L16" s="134">
        <v>0</v>
      </c>
      <c r="M16" s="134">
        <v>0.5</v>
      </c>
      <c r="N16" s="134">
        <v>0</v>
      </c>
      <c r="O16" s="134">
        <v>0</v>
      </c>
      <c r="P16" s="134">
        <v>0</v>
      </c>
      <c r="Q16" s="134">
        <v>0</v>
      </c>
      <c r="R16" s="134">
        <v>0.5</v>
      </c>
      <c r="S16" s="134">
        <v>0</v>
      </c>
      <c r="T16" s="134">
        <v>0</v>
      </c>
      <c r="U16" s="134">
        <v>0</v>
      </c>
      <c r="V16" s="134">
        <v>0</v>
      </c>
      <c r="W16" s="134">
        <v>0</v>
      </c>
      <c r="X16" s="134">
        <v>0</v>
      </c>
      <c r="Y16" s="134">
        <v>0</v>
      </c>
      <c r="Z16" s="134">
        <v>0</v>
      </c>
      <c r="AA16" s="134">
        <v>0</v>
      </c>
      <c r="AB16" s="134">
        <v>0</v>
      </c>
      <c r="AC16" s="134">
        <v>0</v>
      </c>
      <c r="AD16" s="134">
        <v>0.5</v>
      </c>
    </row>
    <row r="17" spans="1:30" ht="22.5" customHeight="1">
      <c r="A17" s="205">
        <v>2012901</v>
      </c>
      <c r="B17" s="130" t="s">
        <v>118</v>
      </c>
      <c r="C17" s="134">
        <v>2</v>
      </c>
      <c r="D17" s="134">
        <v>0.5</v>
      </c>
      <c r="E17" s="134">
        <v>0</v>
      </c>
      <c r="F17" s="134">
        <v>0</v>
      </c>
      <c r="G17" s="134">
        <v>0</v>
      </c>
      <c r="H17" s="134">
        <v>0</v>
      </c>
      <c r="I17" s="134">
        <v>0</v>
      </c>
      <c r="J17" s="134">
        <v>0</v>
      </c>
      <c r="K17" s="134">
        <v>0</v>
      </c>
      <c r="L17" s="134">
        <v>0</v>
      </c>
      <c r="M17" s="134">
        <v>0.5</v>
      </c>
      <c r="N17" s="134">
        <v>0</v>
      </c>
      <c r="O17" s="134">
        <v>0</v>
      </c>
      <c r="P17" s="134">
        <v>0</v>
      </c>
      <c r="Q17" s="134">
        <v>0</v>
      </c>
      <c r="R17" s="134">
        <v>0.5</v>
      </c>
      <c r="S17" s="134">
        <v>0</v>
      </c>
      <c r="T17" s="134">
        <v>0</v>
      </c>
      <c r="U17" s="134">
        <v>0</v>
      </c>
      <c r="V17" s="134">
        <v>0</v>
      </c>
      <c r="W17" s="134">
        <v>0</v>
      </c>
      <c r="X17" s="134">
        <v>0</v>
      </c>
      <c r="Y17" s="134">
        <v>0</v>
      </c>
      <c r="Z17" s="134">
        <v>0</v>
      </c>
      <c r="AA17" s="134">
        <v>0</v>
      </c>
      <c r="AB17" s="134">
        <v>0</v>
      </c>
      <c r="AC17" s="134">
        <v>0</v>
      </c>
      <c r="AD17" s="134">
        <v>0.5</v>
      </c>
    </row>
    <row r="18" spans="1:30" ht="22.5" customHeight="1">
      <c r="A18" s="205">
        <v>2012901</v>
      </c>
      <c r="B18" s="130" t="s">
        <v>118</v>
      </c>
      <c r="C18" s="134">
        <v>2</v>
      </c>
      <c r="D18" s="134">
        <v>2</v>
      </c>
      <c r="E18" s="134">
        <v>0</v>
      </c>
      <c r="F18" s="134">
        <v>0</v>
      </c>
      <c r="G18" s="134">
        <v>0</v>
      </c>
      <c r="H18" s="134">
        <v>0</v>
      </c>
      <c r="I18" s="134">
        <v>0</v>
      </c>
      <c r="J18" s="134">
        <v>0</v>
      </c>
      <c r="K18" s="134">
        <v>0</v>
      </c>
      <c r="L18" s="134">
        <v>0</v>
      </c>
      <c r="M18" s="134">
        <v>0</v>
      </c>
      <c r="N18" s="134">
        <v>0</v>
      </c>
      <c r="O18" s="134">
        <v>0</v>
      </c>
      <c r="P18" s="134">
        <v>0</v>
      </c>
      <c r="Q18" s="134">
        <v>0</v>
      </c>
      <c r="R18" s="134">
        <v>0</v>
      </c>
      <c r="S18" s="134">
        <v>0</v>
      </c>
      <c r="T18" s="134">
        <v>0</v>
      </c>
      <c r="U18" s="134">
        <v>0</v>
      </c>
      <c r="V18" s="134">
        <v>0</v>
      </c>
      <c r="W18" s="134">
        <v>0</v>
      </c>
      <c r="X18" s="134">
        <v>0</v>
      </c>
      <c r="Y18" s="134">
        <v>0</v>
      </c>
      <c r="Z18" s="134">
        <v>0</v>
      </c>
      <c r="AA18" s="134">
        <v>0</v>
      </c>
      <c r="AB18" s="134">
        <v>0</v>
      </c>
      <c r="AC18" s="134">
        <v>0</v>
      </c>
      <c r="AD18" s="134">
        <v>0</v>
      </c>
    </row>
    <row r="19" spans="1:30" ht="22.5" customHeight="1">
      <c r="A19" s="205">
        <v>20132</v>
      </c>
      <c r="B19" s="130" t="s">
        <v>129</v>
      </c>
      <c r="C19" s="134">
        <v>14</v>
      </c>
      <c r="D19" s="134">
        <v>5</v>
      </c>
      <c r="E19" s="134">
        <v>5</v>
      </c>
      <c r="F19" s="134">
        <v>0</v>
      </c>
      <c r="G19" s="134">
        <v>0</v>
      </c>
      <c r="H19" s="134">
        <v>0</v>
      </c>
      <c r="I19" s="134">
        <v>0</v>
      </c>
      <c r="J19" s="134">
        <v>0</v>
      </c>
      <c r="K19" s="134">
        <v>0</v>
      </c>
      <c r="L19" s="134">
        <v>0</v>
      </c>
      <c r="M19" s="134">
        <v>3</v>
      </c>
      <c r="N19" s="134">
        <v>0</v>
      </c>
      <c r="O19" s="134">
        <v>0</v>
      </c>
      <c r="P19" s="134">
        <v>1</v>
      </c>
      <c r="Q19" s="134">
        <v>0</v>
      </c>
      <c r="R19" s="134">
        <v>0</v>
      </c>
      <c r="S19" s="134">
        <v>0</v>
      </c>
      <c r="T19" s="134">
        <v>0</v>
      </c>
      <c r="U19" s="134">
        <v>0</v>
      </c>
      <c r="V19" s="134">
        <v>0</v>
      </c>
      <c r="W19" s="134">
        <v>0</v>
      </c>
      <c r="X19" s="134">
        <v>0</v>
      </c>
      <c r="Y19" s="134">
        <v>0</v>
      </c>
      <c r="Z19" s="134">
        <v>0</v>
      </c>
      <c r="AA19" s="134">
        <v>0</v>
      </c>
      <c r="AB19" s="134">
        <v>0</v>
      </c>
      <c r="AC19" s="134">
        <v>0</v>
      </c>
      <c r="AD19" s="134">
        <v>0</v>
      </c>
    </row>
    <row r="20" spans="1:30" ht="22.5" customHeight="1">
      <c r="A20" s="205">
        <v>2013201</v>
      </c>
      <c r="B20" s="130" t="s">
        <v>131</v>
      </c>
      <c r="C20" s="134">
        <v>14</v>
      </c>
      <c r="D20" s="134">
        <v>5</v>
      </c>
      <c r="E20" s="134">
        <v>5</v>
      </c>
      <c r="F20" s="134">
        <v>0</v>
      </c>
      <c r="G20" s="134">
        <v>0</v>
      </c>
      <c r="H20" s="134">
        <v>0</v>
      </c>
      <c r="I20" s="134">
        <v>0</v>
      </c>
      <c r="J20" s="134">
        <v>0</v>
      </c>
      <c r="K20" s="134">
        <v>0</v>
      </c>
      <c r="L20" s="134">
        <v>0</v>
      </c>
      <c r="M20" s="134">
        <v>3</v>
      </c>
      <c r="N20" s="134">
        <v>0</v>
      </c>
      <c r="O20" s="134">
        <v>0</v>
      </c>
      <c r="P20" s="134">
        <v>1</v>
      </c>
      <c r="Q20" s="134">
        <v>0</v>
      </c>
      <c r="R20" s="134">
        <v>0</v>
      </c>
      <c r="S20" s="134">
        <v>0</v>
      </c>
      <c r="T20" s="134">
        <v>0</v>
      </c>
      <c r="U20" s="134">
        <v>0</v>
      </c>
      <c r="V20" s="134">
        <v>0</v>
      </c>
      <c r="W20" s="134">
        <v>0</v>
      </c>
      <c r="X20" s="134">
        <v>0</v>
      </c>
      <c r="Y20" s="134">
        <v>0</v>
      </c>
      <c r="Z20" s="134">
        <v>0</v>
      </c>
      <c r="AA20" s="134">
        <v>0</v>
      </c>
      <c r="AB20" s="134">
        <v>0</v>
      </c>
      <c r="AC20" s="134">
        <v>0</v>
      </c>
      <c r="AD20" s="134">
        <v>0</v>
      </c>
    </row>
    <row r="21" spans="1:30" ht="22.5" customHeight="1">
      <c r="A21" s="205">
        <v>20133</v>
      </c>
      <c r="B21" s="130" t="s">
        <v>134</v>
      </c>
      <c r="C21" s="134">
        <v>97.8</v>
      </c>
      <c r="D21" s="134">
        <v>49</v>
      </c>
      <c r="E21" s="134">
        <v>10</v>
      </c>
      <c r="F21" s="134">
        <v>0</v>
      </c>
      <c r="G21" s="134">
        <v>0</v>
      </c>
      <c r="H21" s="134">
        <v>0</v>
      </c>
      <c r="I21" s="134">
        <v>2</v>
      </c>
      <c r="J21" s="134">
        <v>2</v>
      </c>
      <c r="K21" s="134">
        <v>0</v>
      </c>
      <c r="L21" s="134">
        <v>0</v>
      </c>
      <c r="M21" s="134">
        <v>15.8</v>
      </c>
      <c r="N21" s="134">
        <v>0</v>
      </c>
      <c r="O21" s="134">
        <v>3</v>
      </c>
      <c r="P21" s="134">
        <v>2</v>
      </c>
      <c r="Q21" s="134">
        <v>1</v>
      </c>
      <c r="R21" s="134">
        <v>5</v>
      </c>
      <c r="S21" s="134">
        <v>0</v>
      </c>
      <c r="T21" s="134">
        <v>0</v>
      </c>
      <c r="U21" s="134">
        <v>0</v>
      </c>
      <c r="V21" s="134">
        <v>0</v>
      </c>
      <c r="W21" s="134">
        <v>3</v>
      </c>
      <c r="X21" s="134">
        <v>5</v>
      </c>
      <c r="Y21" s="134">
        <v>0</v>
      </c>
      <c r="Z21" s="134">
        <v>0</v>
      </c>
      <c r="AA21" s="134">
        <v>0</v>
      </c>
      <c r="AB21" s="134">
        <v>0</v>
      </c>
      <c r="AC21" s="134">
        <v>0</v>
      </c>
      <c r="AD21" s="134">
        <v>5</v>
      </c>
    </row>
    <row r="22" spans="1:30" ht="22.5" customHeight="1">
      <c r="A22" s="205">
        <v>2013301</v>
      </c>
      <c r="B22" s="130" t="s">
        <v>136</v>
      </c>
      <c r="C22" s="134">
        <v>97.8</v>
      </c>
      <c r="D22" s="134">
        <v>49</v>
      </c>
      <c r="E22" s="134">
        <v>10</v>
      </c>
      <c r="F22" s="134">
        <v>0</v>
      </c>
      <c r="G22" s="134">
        <v>0</v>
      </c>
      <c r="H22" s="134">
        <v>0</v>
      </c>
      <c r="I22" s="134">
        <v>2</v>
      </c>
      <c r="J22" s="134">
        <v>2</v>
      </c>
      <c r="K22" s="134">
        <v>0</v>
      </c>
      <c r="L22" s="134">
        <v>0</v>
      </c>
      <c r="M22" s="134">
        <v>15.8</v>
      </c>
      <c r="N22" s="134">
        <v>0</v>
      </c>
      <c r="O22" s="134">
        <v>3</v>
      </c>
      <c r="P22" s="134">
        <v>2</v>
      </c>
      <c r="Q22" s="134">
        <v>1</v>
      </c>
      <c r="R22" s="134">
        <v>5</v>
      </c>
      <c r="S22" s="134">
        <v>0</v>
      </c>
      <c r="T22" s="134">
        <v>0</v>
      </c>
      <c r="U22" s="134">
        <v>0</v>
      </c>
      <c r="V22" s="134">
        <v>0</v>
      </c>
      <c r="W22" s="134">
        <v>3</v>
      </c>
      <c r="X22" s="134">
        <v>5</v>
      </c>
      <c r="Y22" s="134">
        <v>0</v>
      </c>
      <c r="Z22" s="134">
        <v>0</v>
      </c>
      <c r="AA22" s="134">
        <v>0</v>
      </c>
      <c r="AB22" s="134">
        <v>0</v>
      </c>
      <c r="AC22" s="134">
        <v>0</v>
      </c>
      <c r="AD22" s="134">
        <v>5</v>
      </c>
    </row>
    <row r="23" spans="1:30" ht="22.5" customHeight="1">
      <c r="A23" s="205">
        <v>20136</v>
      </c>
      <c r="B23" s="130" t="s">
        <v>140</v>
      </c>
      <c r="C23" s="134">
        <v>11</v>
      </c>
      <c r="D23" s="134">
        <v>0</v>
      </c>
      <c r="E23" s="134">
        <v>2</v>
      </c>
      <c r="F23" s="134">
        <v>1</v>
      </c>
      <c r="G23" s="134">
        <v>0</v>
      </c>
      <c r="H23" s="134">
        <v>0.2</v>
      </c>
      <c r="I23" s="134">
        <v>0.2</v>
      </c>
      <c r="J23" s="134">
        <v>0.3</v>
      </c>
      <c r="K23" s="134">
        <v>0</v>
      </c>
      <c r="L23" s="134">
        <v>0</v>
      </c>
      <c r="M23" s="134">
        <v>2</v>
      </c>
      <c r="N23" s="134">
        <v>0</v>
      </c>
      <c r="O23" s="134">
        <v>0</v>
      </c>
      <c r="P23" s="134">
        <v>0.5</v>
      </c>
      <c r="Q23" s="134">
        <v>1</v>
      </c>
      <c r="R23" s="134">
        <v>1</v>
      </c>
      <c r="S23" s="134">
        <v>1</v>
      </c>
      <c r="T23" s="134">
        <v>0</v>
      </c>
      <c r="U23" s="134">
        <v>0</v>
      </c>
      <c r="V23" s="134">
        <v>0</v>
      </c>
      <c r="W23" s="134">
        <v>1.3</v>
      </c>
      <c r="X23" s="134">
        <v>0.5</v>
      </c>
      <c r="Y23" s="134">
        <v>0</v>
      </c>
      <c r="Z23" s="134">
        <v>0</v>
      </c>
      <c r="AA23" s="134">
        <v>0</v>
      </c>
      <c r="AB23" s="134">
        <v>0</v>
      </c>
      <c r="AC23" s="134">
        <v>0</v>
      </c>
      <c r="AD23" s="134">
        <v>0</v>
      </c>
    </row>
    <row r="24" spans="1:30" ht="22.5" customHeight="1">
      <c r="A24" s="205">
        <v>2013601</v>
      </c>
      <c r="B24" s="130" t="s">
        <v>142</v>
      </c>
      <c r="C24" s="134">
        <v>11</v>
      </c>
      <c r="D24" s="134">
        <v>0</v>
      </c>
      <c r="E24" s="134">
        <v>2</v>
      </c>
      <c r="F24" s="134">
        <v>1</v>
      </c>
      <c r="G24" s="134">
        <v>0</v>
      </c>
      <c r="H24" s="134">
        <v>0.2</v>
      </c>
      <c r="I24" s="134">
        <v>0.2</v>
      </c>
      <c r="J24" s="134">
        <v>0.3</v>
      </c>
      <c r="K24" s="134">
        <v>0</v>
      </c>
      <c r="L24" s="134">
        <v>0</v>
      </c>
      <c r="M24" s="134">
        <v>2</v>
      </c>
      <c r="N24" s="134">
        <v>0</v>
      </c>
      <c r="O24" s="134">
        <v>0</v>
      </c>
      <c r="P24" s="134">
        <v>0.5</v>
      </c>
      <c r="Q24" s="134">
        <v>1</v>
      </c>
      <c r="R24" s="134">
        <v>1</v>
      </c>
      <c r="S24" s="134">
        <v>1</v>
      </c>
      <c r="T24" s="134">
        <v>0</v>
      </c>
      <c r="U24" s="134">
        <v>0</v>
      </c>
      <c r="V24" s="134">
        <v>0</v>
      </c>
      <c r="W24" s="134">
        <v>1.3</v>
      </c>
      <c r="X24" s="134">
        <v>0.5</v>
      </c>
      <c r="Y24" s="134">
        <v>0</v>
      </c>
      <c r="Z24" s="134">
        <v>0</v>
      </c>
      <c r="AA24" s="134">
        <v>0</v>
      </c>
      <c r="AB24" s="134">
        <v>0</v>
      </c>
      <c r="AC24" s="134">
        <v>0</v>
      </c>
      <c r="AD24" s="134">
        <v>0</v>
      </c>
    </row>
    <row r="25" spans="1:30" ht="22.5" customHeight="1">
      <c r="A25" s="205">
        <v>205</v>
      </c>
      <c r="B25" s="130" t="s">
        <v>18</v>
      </c>
      <c r="C25" s="134">
        <v>8.5</v>
      </c>
      <c r="D25" s="134">
        <v>1.5</v>
      </c>
      <c r="E25" s="134">
        <v>0</v>
      </c>
      <c r="F25" s="134">
        <v>0</v>
      </c>
      <c r="G25" s="134">
        <v>0</v>
      </c>
      <c r="H25" s="134">
        <v>0</v>
      </c>
      <c r="I25" s="134">
        <v>0</v>
      </c>
      <c r="J25" s="134">
        <v>0</v>
      </c>
      <c r="K25" s="134">
        <v>0</v>
      </c>
      <c r="L25" s="134">
        <v>0</v>
      </c>
      <c r="M25" s="134">
        <v>1</v>
      </c>
      <c r="N25" s="134">
        <v>0</v>
      </c>
      <c r="O25" s="134">
        <v>0</v>
      </c>
      <c r="P25" s="134">
        <v>0</v>
      </c>
      <c r="Q25" s="134">
        <v>0.5</v>
      </c>
      <c r="R25" s="134">
        <v>0</v>
      </c>
      <c r="S25" s="134">
        <v>0</v>
      </c>
      <c r="T25" s="134">
        <v>0</v>
      </c>
      <c r="U25" s="134">
        <v>0</v>
      </c>
      <c r="V25" s="134">
        <v>0</v>
      </c>
      <c r="W25" s="134">
        <v>0.2</v>
      </c>
      <c r="X25" s="134">
        <v>1</v>
      </c>
      <c r="Y25" s="134">
        <v>0</v>
      </c>
      <c r="Z25" s="134">
        <v>0</v>
      </c>
      <c r="AA25" s="134">
        <v>0</v>
      </c>
      <c r="AB25" s="134">
        <v>0</v>
      </c>
      <c r="AC25" s="134">
        <v>0</v>
      </c>
      <c r="AD25" s="134">
        <v>4.3</v>
      </c>
    </row>
    <row r="26" spans="1:30" ht="22.5" customHeight="1">
      <c r="A26" s="205">
        <v>20501</v>
      </c>
      <c r="B26" s="130" t="s">
        <v>146</v>
      </c>
      <c r="C26" s="134">
        <v>8.5</v>
      </c>
      <c r="D26" s="134">
        <v>1.5</v>
      </c>
      <c r="E26" s="134">
        <v>0</v>
      </c>
      <c r="F26" s="134">
        <v>0</v>
      </c>
      <c r="G26" s="134">
        <v>0</v>
      </c>
      <c r="H26" s="134">
        <v>0</v>
      </c>
      <c r="I26" s="134">
        <v>0</v>
      </c>
      <c r="J26" s="134">
        <v>0</v>
      </c>
      <c r="K26" s="134">
        <v>0</v>
      </c>
      <c r="L26" s="134">
        <v>0</v>
      </c>
      <c r="M26" s="134">
        <v>1</v>
      </c>
      <c r="N26" s="134">
        <v>0</v>
      </c>
      <c r="O26" s="134">
        <v>0</v>
      </c>
      <c r="P26" s="134">
        <v>0</v>
      </c>
      <c r="Q26" s="134">
        <v>0.5</v>
      </c>
      <c r="R26" s="134">
        <v>0</v>
      </c>
      <c r="S26" s="134">
        <v>0</v>
      </c>
      <c r="T26" s="134">
        <v>0</v>
      </c>
      <c r="U26" s="134">
        <v>0</v>
      </c>
      <c r="V26" s="134">
        <v>0</v>
      </c>
      <c r="W26" s="134">
        <v>0.2</v>
      </c>
      <c r="X26" s="134">
        <v>1</v>
      </c>
      <c r="Y26" s="134">
        <v>0</v>
      </c>
      <c r="Z26" s="134">
        <v>0</v>
      </c>
      <c r="AA26" s="134">
        <v>0</v>
      </c>
      <c r="AB26" s="134">
        <v>0</v>
      </c>
      <c r="AC26" s="134">
        <v>0</v>
      </c>
      <c r="AD26" s="134">
        <v>4.3</v>
      </c>
    </row>
    <row r="27" spans="1:30" ht="22.5" customHeight="1">
      <c r="A27" s="205">
        <v>2050101</v>
      </c>
      <c r="B27" s="130" t="s">
        <v>149</v>
      </c>
      <c r="C27" s="134">
        <v>8.5</v>
      </c>
      <c r="D27" s="134">
        <v>1.5</v>
      </c>
      <c r="E27" s="134">
        <v>0</v>
      </c>
      <c r="F27" s="134">
        <v>0</v>
      </c>
      <c r="G27" s="134">
        <v>0</v>
      </c>
      <c r="H27" s="134">
        <v>0</v>
      </c>
      <c r="I27" s="134">
        <v>0</v>
      </c>
      <c r="J27" s="134">
        <v>0</v>
      </c>
      <c r="K27" s="134">
        <v>0</v>
      </c>
      <c r="L27" s="134">
        <v>0</v>
      </c>
      <c r="M27" s="134">
        <v>1</v>
      </c>
      <c r="N27" s="134">
        <v>0</v>
      </c>
      <c r="O27" s="134">
        <v>0</v>
      </c>
      <c r="P27" s="134">
        <v>0</v>
      </c>
      <c r="Q27" s="134">
        <v>0.5</v>
      </c>
      <c r="R27" s="134">
        <v>0</v>
      </c>
      <c r="S27" s="134">
        <v>0</v>
      </c>
      <c r="T27" s="134">
        <v>0</v>
      </c>
      <c r="U27" s="134">
        <v>0</v>
      </c>
      <c r="V27" s="134">
        <v>0</v>
      </c>
      <c r="W27" s="134">
        <v>0.2</v>
      </c>
      <c r="X27" s="134">
        <v>1</v>
      </c>
      <c r="Y27" s="134">
        <v>0</v>
      </c>
      <c r="Z27" s="134">
        <v>0</v>
      </c>
      <c r="AA27" s="134">
        <v>0</v>
      </c>
      <c r="AB27" s="134">
        <v>0</v>
      </c>
      <c r="AC27" s="134">
        <v>0</v>
      </c>
      <c r="AD27" s="134">
        <v>4.3</v>
      </c>
    </row>
    <row r="28" spans="1:30" ht="22.5" customHeight="1">
      <c r="A28" s="205">
        <v>208</v>
      </c>
      <c r="B28" s="130" t="s">
        <v>25</v>
      </c>
      <c r="C28" s="134">
        <v>17</v>
      </c>
      <c r="D28" s="134">
        <v>4</v>
      </c>
      <c r="E28" s="134">
        <v>2</v>
      </c>
      <c r="F28" s="134">
        <v>0</v>
      </c>
      <c r="G28" s="134">
        <v>0</v>
      </c>
      <c r="H28" s="134">
        <v>0</v>
      </c>
      <c r="I28" s="134">
        <v>0</v>
      </c>
      <c r="J28" s="134">
        <v>0</v>
      </c>
      <c r="K28" s="134">
        <v>0</v>
      </c>
      <c r="L28" s="134">
        <v>0</v>
      </c>
      <c r="M28" s="134">
        <v>4.1</v>
      </c>
      <c r="N28" s="134">
        <v>0</v>
      </c>
      <c r="O28" s="134">
        <v>0</v>
      </c>
      <c r="P28" s="134">
        <v>0</v>
      </c>
      <c r="Q28" s="134">
        <v>0</v>
      </c>
      <c r="R28" s="134">
        <v>0</v>
      </c>
      <c r="S28" s="134">
        <v>0</v>
      </c>
      <c r="T28" s="134">
        <v>0</v>
      </c>
      <c r="U28" s="134">
        <v>0</v>
      </c>
      <c r="V28" s="134">
        <v>0</v>
      </c>
      <c r="W28" s="134">
        <v>0</v>
      </c>
      <c r="X28" s="134">
        <v>0</v>
      </c>
      <c r="Y28" s="134">
        <v>0</v>
      </c>
      <c r="Z28" s="134">
        <v>0</v>
      </c>
      <c r="AA28" s="134">
        <v>0</v>
      </c>
      <c r="AB28" s="134">
        <v>0</v>
      </c>
      <c r="AC28" s="134">
        <v>0</v>
      </c>
      <c r="AD28" s="134">
        <v>8.9</v>
      </c>
    </row>
    <row r="29" spans="1:30" ht="22.5" customHeight="1">
      <c r="A29" s="205">
        <v>20801</v>
      </c>
      <c r="B29" s="130" t="s">
        <v>167</v>
      </c>
      <c r="C29" s="134">
        <v>17</v>
      </c>
      <c r="D29" s="134">
        <v>4</v>
      </c>
      <c r="E29" s="134">
        <v>2</v>
      </c>
      <c r="F29" s="134">
        <v>0</v>
      </c>
      <c r="G29" s="134">
        <v>0</v>
      </c>
      <c r="H29" s="134">
        <v>0</v>
      </c>
      <c r="I29" s="134">
        <v>0</v>
      </c>
      <c r="J29" s="134">
        <v>0</v>
      </c>
      <c r="K29" s="134">
        <v>0</v>
      </c>
      <c r="L29" s="134">
        <v>0</v>
      </c>
      <c r="M29" s="134">
        <v>4.1</v>
      </c>
      <c r="N29" s="134">
        <v>0</v>
      </c>
      <c r="O29" s="134">
        <v>0</v>
      </c>
      <c r="P29" s="134">
        <v>0</v>
      </c>
      <c r="Q29" s="134">
        <v>0</v>
      </c>
      <c r="R29" s="134">
        <v>0</v>
      </c>
      <c r="S29" s="134">
        <v>0</v>
      </c>
      <c r="T29" s="134">
        <v>0</v>
      </c>
      <c r="U29" s="134">
        <v>0</v>
      </c>
      <c r="V29" s="134">
        <v>0</v>
      </c>
      <c r="W29" s="134">
        <v>0</v>
      </c>
      <c r="X29" s="134">
        <v>0</v>
      </c>
      <c r="Y29" s="134">
        <v>0</v>
      </c>
      <c r="Z29" s="134">
        <v>0</v>
      </c>
      <c r="AA29" s="134">
        <v>0</v>
      </c>
      <c r="AB29" s="134">
        <v>0</v>
      </c>
      <c r="AC29" s="134">
        <v>0</v>
      </c>
      <c r="AD29" s="134">
        <v>8.9</v>
      </c>
    </row>
    <row r="30" spans="1:30" ht="22.5" customHeight="1">
      <c r="A30" s="205">
        <v>2080101</v>
      </c>
      <c r="B30" s="130" t="s">
        <v>169</v>
      </c>
      <c r="C30" s="134">
        <v>17</v>
      </c>
      <c r="D30" s="134">
        <v>4</v>
      </c>
      <c r="E30" s="134">
        <v>2</v>
      </c>
      <c r="F30" s="134">
        <v>0</v>
      </c>
      <c r="G30" s="134">
        <v>0</v>
      </c>
      <c r="H30" s="134">
        <v>0</v>
      </c>
      <c r="I30" s="134">
        <v>0</v>
      </c>
      <c r="J30" s="134">
        <v>0</v>
      </c>
      <c r="K30" s="134">
        <v>0</v>
      </c>
      <c r="L30" s="134">
        <v>0</v>
      </c>
      <c r="M30" s="134">
        <v>4.1</v>
      </c>
      <c r="N30" s="134">
        <v>0</v>
      </c>
      <c r="O30" s="134">
        <v>0</v>
      </c>
      <c r="P30" s="134">
        <v>0</v>
      </c>
      <c r="Q30" s="134">
        <v>0</v>
      </c>
      <c r="R30" s="134">
        <v>0</v>
      </c>
      <c r="S30" s="134">
        <v>0</v>
      </c>
      <c r="T30" s="134">
        <v>0</v>
      </c>
      <c r="U30" s="134">
        <v>0</v>
      </c>
      <c r="V30" s="134">
        <v>0</v>
      </c>
      <c r="W30" s="134">
        <v>0</v>
      </c>
      <c r="X30" s="134">
        <v>0</v>
      </c>
      <c r="Y30" s="134">
        <v>0</v>
      </c>
      <c r="Z30" s="134">
        <v>0</v>
      </c>
      <c r="AA30" s="134">
        <v>0</v>
      </c>
      <c r="AB30" s="134">
        <v>0</v>
      </c>
      <c r="AC30" s="134">
        <v>0</v>
      </c>
      <c r="AD30" s="134">
        <v>8.9</v>
      </c>
    </row>
    <row r="31" spans="1:30" ht="22.5" customHeight="1">
      <c r="A31" s="205">
        <v>210</v>
      </c>
      <c r="B31" s="130" t="s">
        <v>187</v>
      </c>
      <c r="C31" s="134">
        <v>35.9</v>
      </c>
      <c r="D31" s="134">
        <v>0</v>
      </c>
      <c r="E31" s="134">
        <v>5</v>
      </c>
      <c r="F31" s="134">
        <v>0</v>
      </c>
      <c r="G31" s="134">
        <v>2</v>
      </c>
      <c r="H31" s="134">
        <v>0</v>
      </c>
      <c r="I31" s="134">
        <v>0</v>
      </c>
      <c r="J31" s="134">
        <v>0</v>
      </c>
      <c r="K31" s="134">
        <v>0</v>
      </c>
      <c r="L31" s="134">
        <v>0</v>
      </c>
      <c r="M31" s="134">
        <v>3</v>
      </c>
      <c r="N31" s="134">
        <v>0</v>
      </c>
      <c r="O31" s="134">
        <v>0</v>
      </c>
      <c r="P31" s="134">
        <v>0</v>
      </c>
      <c r="Q31" s="134">
        <v>3</v>
      </c>
      <c r="R31" s="134">
        <v>0</v>
      </c>
      <c r="S31" s="134">
        <v>1</v>
      </c>
      <c r="T31" s="134">
        <v>0</v>
      </c>
      <c r="U31" s="134">
        <v>0</v>
      </c>
      <c r="V31" s="134">
        <v>0</v>
      </c>
      <c r="W31" s="134">
        <v>10</v>
      </c>
      <c r="X31" s="134">
        <v>0</v>
      </c>
      <c r="Y31" s="134">
        <v>11.9</v>
      </c>
      <c r="Z31" s="134">
        <v>0</v>
      </c>
      <c r="AA31" s="134">
        <v>0</v>
      </c>
      <c r="AB31" s="134">
        <v>0</v>
      </c>
      <c r="AC31" s="134">
        <v>0</v>
      </c>
      <c r="AD31" s="134">
        <v>2</v>
      </c>
    </row>
    <row r="32" spans="1:30" ht="22.5" customHeight="1">
      <c r="A32" s="205">
        <v>21003</v>
      </c>
      <c r="B32" s="130" t="s">
        <v>191</v>
      </c>
      <c r="C32" s="134">
        <v>35.9</v>
      </c>
      <c r="D32" s="134">
        <v>0</v>
      </c>
      <c r="E32" s="134">
        <v>5</v>
      </c>
      <c r="F32" s="134">
        <v>0</v>
      </c>
      <c r="G32" s="134">
        <v>2</v>
      </c>
      <c r="H32" s="134">
        <v>0</v>
      </c>
      <c r="I32" s="134">
        <v>0</v>
      </c>
      <c r="J32" s="134">
        <v>0</v>
      </c>
      <c r="K32" s="134">
        <v>0</v>
      </c>
      <c r="L32" s="134">
        <v>0</v>
      </c>
      <c r="M32" s="134">
        <v>3</v>
      </c>
      <c r="N32" s="134">
        <v>0</v>
      </c>
      <c r="O32" s="134">
        <v>0</v>
      </c>
      <c r="P32" s="134">
        <v>0</v>
      </c>
      <c r="Q32" s="134">
        <v>3</v>
      </c>
      <c r="R32" s="134">
        <v>0</v>
      </c>
      <c r="S32" s="134">
        <v>1</v>
      </c>
      <c r="T32" s="134">
        <v>0</v>
      </c>
      <c r="U32" s="134">
        <v>0</v>
      </c>
      <c r="V32" s="134">
        <v>0</v>
      </c>
      <c r="W32" s="134">
        <v>10</v>
      </c>
      <c r="X32" s="134">
        <v>0</v>
      </c>
      <c r="Y32" s="134">
        <v>11.9</v>
      </c>
      <c r="Z32" s="134">
        <v>0</v>
      </c>
      <c r="AA32" s="134">
        <v>0</v>
      </c>
      <c r="AB32" s="134">
        <v>0</v>
      </c>
      <c r="AC32" s="134">
        <v>0</v>
      </c>
      <c r="AD32" s="134">
        <v>2</v>
      </c>
    </row>
    <row r="33" spans="1:30" ht="22.5" customHeight="1">
      <c r="A33" s="205">
        <v>2100301</v>
      </c>
      <c r="B33" s="130" t="s">
        <v>192</v>
      </c>
      <c r="C33" s="134">
        <v>35.9</v>
      </c>
      <c r="D33" s="134">
        <v>0</v>
      </c>
      <c r="E33" s="134">
        <v>5</v>
      </c>
      <c r="F33" s="134">
        <v>0</v>
      </c>
      <c r="G33" s="134">
        <v>2</v>
      </c>
      <c r="H33" s="134">
        <v>0</v>
      </c>
      <c r="I33" s="134">
        <v>0</v>
      </c>
      <c r="J33" s="134">
        <v>0</v>
      </c>
      <c r="K33" s="134">
        <v>0</v>
      </c>
      <c r="L33" s="134">
        <v>0</v>
      </c>
      <c r="M33" s="134">
        <v>3</v>
      </c>
      <c r="N33" s="134">
        <v>0</v>
      </c>
      <c r="O33" s="134">
        <v>0</v>
      </c>
      <c r="P33" s="134">
        <v>0</v>
      </c>
      <c r="Q33" s="134">
        <v>3</v>
      </c>
      <c r="R33" s="134">
        <v>0</v>
      </c>
      <c r="S33" s="134">
        <v>1</v>
      </c>
      <c r="T33" s="134">
        <v>0</v>
      </c>
      <c r="U33" s="134">
        <v>0</v>
      </c>
      <c r="V33" s="134">
        <v>0</v>
      </c>
      <c r="W33" s="134">
        <v>10</v>
      </c>
      <c r="X33" s="134">
        <v>0</v>
      </c>
      <c r="Y33" s="134">
        <v>11.9</v>
      </c>
      <c r="Z33" s="134">
        <v>0</v>
      </c>
      <c r="AA33" s="134">
        <v>0</v>
      </c>
      <c r="AB33" s="134">
        <v>0</v>
      </c>
      <c r="AC33" s="134">
        <v>0</v>
      </c>
      <c r="AD33" s="134">
        <v>2</v>
      </c>
    </row>
    <row r="34" spans="1:30" ht="22.5" customHeight="1">
      <c r="A34" s="205">
        <v>211</v>
      </c>
      <c r="B34" s="130" t="s">
        <v>31</v>
      </c>
      <c r="C34" s="134">
        <v>6</v>
      </c>
      <c r="D34" s="134">
        <v>3</v>
      </c>
      <c r="E34" s="134">
        <v>1</v>
      </c>
      <c r="F34" s="134">
        <v>0</v>
      </c>
      <c r="G34" s="134">
        <v>0</v>
      </c>
      <c r="H34" s="134">
        <v>0</v>
      </c>
      <c r="I34" s="134">
        <v>0</v>
      </c>
      <c r="J34" s="134">
        <v>0</v>
      </c>
      <c r="K34" s="134">
        <v>0</v>
      </c>
      <c r="L34" s="134">
        <v>0</v>
      </c>
      <c r="M34" s="134">
        <v>0</v>
      </c>
      <c r="N34" s="134">
        <v>0</v>
      </c>
      <c r="O34" s="134">
        <v>0</v>
      </c>
      <c r="P34" s="134">
        <v>0</v>
      </c>
      <c r="Q34" s="134">
        <v>0</v>
      </c>
      <c r="R34" s="134">
        <v>0</v>
      </c>
      <c r="S34" s="134">
        <v>0</v>
      </c>
      <c r="T34" s="134">
        <v>0</v>
      </c>
      <c r="U34" s="134">
        <v>0</v>
      </c>
      <c r="V34" s="134">
        <v>0</v>
      </c>
      <c r="W34" s="134">
        <v>0</v>
      </c>
      <c r="X34" s="134">
        <v>2</v>
      </c>
      <c r="Y34" s="134">
        <v>0</v>
      </c>
      <c r="Z34" s="134">
        <v>0</v>
      </c>
      <c r="AA34" s="134">
        <v>0</v>
      </c>
      <c r="AB34" s="134">
        <v>0</v>
      </c>
      <c r="AC34" s="134">
        <v>0</v>
      </c>
      <c r="AD34" s="134">
        <v>0</v>
      </c>
    </row>
    <row r="35" spans="1:30" ht="22.5" customHeight="1">
      <c r="A35" s="205">
        <v>21101</v>
      </c>
      <c r="B35" s="130" t="s">
        <v>202</v>
      </c>
      <c r="C35" s="134">
        <v>6</v>
      </c>
      <c r="D35" s="134">
        <v>3</v>
      </c>
      <c r="E35" s="134">
        <v>1</v>
      </c>
      <c r="F35" s="134">
        <v>0</v>
      </c>
      <c r="G35" s="134">
        <v>0</v>
      </c>
      <c r="H35" s="134">
        <v>0</v>
      </c>
      <c r="I35" s="134">
        <v>0</v>
      </c>
      <c r="J35" s="134">
        <v>0</v>
      </c>
      <c r="K35" s="134">
        <v>0</v>
      </c>
      <c r="L35" s="134">
        <v>0</v>
      </c>
      <c r="M35" s="134">
        <v>0</v>
      </c>
      <c r="N35" s="134">
        <v>0</v>
      </c>
      <c r="O35" s="134">
        <v>0</v>
      </c>
      <c r="P35" s="134">
        <v>0</v>
      </c>
      <c r="Q35" s="134">
        <v>0</v>
      </c>
      <c r="R35" s="134">
        <v>0</v>
      </c>
      <c r="S35" s="134">
        <v>0</v>
      </c>
      <c r="T35" s="134">
        <v>0</v>
      </c>
      <c r="U35" s="134">
        <v>0</v>
      </c>
      <c r="V35" s="134">
        <v>0</v>
      </c>
      <c r="W35" s="134">
        <v>0</v>
      </c>
      <c r="X35" s="134">
        <v>2</v>
      </c>
      <c r="Y35" s="134">
        <v>0</v>
      </c>
      <c r="Z35" s="134">
        <v>0</v>
      </c>
      <c r="AA35" s="134">
        <v>0</v>
      </c>
      <c r="AB35" s="134">
        <v>0</v>
      </c>
      <c r="AC35" s="134">
        <v>0</v>
      </c>
      <c r="AD35" s="134">
        <v>0</v>
      </c>
    </row>
    <row r="36" spans="1:30" ht="22.5" customHeight="1">
      <c r="A36" s="205">
        <v>2110101</v>
      </c>
      <c r="B36" s="130" t="s">
        <v>204</v>
      </c>
      <c r="C36" s="134">
        <v>6</v>
      </c>
      <c r="D36" s="134">
        <v>3</v>
      </c>
      <c r="E36" s="134">
        <v>1</v>
      </c>
      <c r="F36" s="134">
        <v>0</v>
      </c>
      <c r="G36" s="134">
        <v>0</v>
      </c>
      <c r="H36" s="134">
        <v>0</v>
      </c>
      <c r="I36" s="134">
        <v>0</v>
      </c>
      <c r="J36" s="134">
        <v>0</v>
      </c>
      <c r="K36" s="134">
        <v>0</v>
      </c>
      <c r="L36" s="134">
        <v>0</v>
      </c>
      <c r="M36" s="134">
        <v>0</v>
      </c>
      <c r="N36" s="134">
        <v>0</v>
      </c>
      <c r="O36" s="134">
        <v>0</v>
      </c>
      <c r="P36" s="134">
        <v>0</v>
      </c>
      <c r="Q36" s="134">
        <v>0</v>
      </c>
      <c r="R36" s="134">
        <v>0</v>
      </c>
      <c r="S36" s="134">
        <v>0</v>
      </c>
      <c r="T36" s="134">
        <v>0</v>
      </c>
      <c r="U36" s="134">
        <v>0</v>
      </c>
      <c r="V36" s="134">
        <v>0</v>
      </c>
      <c r="W36" s="134">
        <v>0</v>
      </c>
      <c r="X36" s="134">
        <v>2</v>
      </c>
      <c r="Y36" s="134">
        <v>0</v>
      </c>
      <c r="Z36" s="134">
        <v>0</v>
      </c>
      <c r="AA36" s="134">
        <v>0</v>
      </c>
      <c r="AB36" s="134">
        <v>0</v>
      </c>
      <c r="AC36" s="134">
        <v>0</v>
      </c>
      <c r="AD36" s="134">
        <v>0</v>
      </c>
    </row>
    <row r="37" spans="1:30" ht="22.5" customHeight="1">
      <c r="A37" s="205">
        <v>212</v>
      </c>
      <c r="B37" s="130" t="s">
        <v>34</v>
      </c>
      <c r="C37" s="134">
        <v>48.1</v>
      </c>
      <c r="D37" s="134">
        <v>25</v>
      </c>
      <c r="E37" s="134">
        <v>3</v>
      </c>
      <c r="F37" s="134">
        <v>0</v>
      </c>
      <c r="G37" s="134">
        <v>0</v>
      </c>
      <c r="H37" s="134">
        <v>0</v>
      </c>
      <c r="I37" s="134">
        <v>0</v>
      </c>
      <c r="J37" s="134">
        <v>0</v>
      </c>
      <c r="K37" s="134">
        <v>0</v>
      </c>
      <c r="L37" s="134">
        <v>0</v>
      </c>
      <c r="M37" s="134">
        <v>11.5</v>
      </c>
      <c r="N37" s="134">
        <v>0</v>
      </c>
      <c r="O37" s="134">
        <v>0.5</v>
      </c>
      <c r="P37" s="134">
        <v>0</v>
      </c>
      <c r="Q37" s="134">
        <v>2.7</v>
      </c>
      <c r="R37" s="134">
        <v>2.2</v>
      </c>
      <c r="S37" s="134">
        <v>0</v>
      </c>
      <c r="T37" s="134">
        <v>0</v>
      </c>
      <c r="U37" s="134">
        <v>0</v>
      </c>
      <c r="V37" s="134">
        <v>0</v>
      </c>
      <c r="W37" s="134">
        <v>0.2</v>
      </c>
      <c r="X37" s="134">
        <v>1</v>
      </c>
      <c r="Y37" s="134">
        <v>0</v>
      </c>
      <c r="Z37" s="134">
        <v>0</v>
      </c>
      <c r="AA37" s="134">
        <v>0</v>
      </c>
      <c r="AB37" s="134">
        <v>0</v>
      </c>
      <c r="AC37" s="134">
        <v>0</v>
      </c>
      <c r="AD37" s="134">
        <v>4.4</v>
      </c>
    </row>
    <row r="38" spans="1:30" ht="22.5" customHeight="1">
      <c r="A38" s="205">
        <v>21201</v>
      </c>
      <c r="B38" s="130" t="s">
        <v>209</v>
      </c>
      <c r="C38" s="134">
        <v>48.1</v>
      </c>
      <c r="D38" s="134">
        <v>25</v>
      </c>
      <c r="E38" s="134">
        <v>3</v>
      </c>
      <c r="F38" s="134">
        <v>0</v>
      </c>
      <c r="G38" s="134">
        <v>0</v>
      </c>
      <c r="H38" s="134">
        <v>0</v>
      </c>
      <c r="I38" s="134">
        <v>0</v>
      </c>
      <c r="J38" s="134">
        <v>0</v>
      </c>
      <c r="K38" s="134">
        <v>0</v>
      </c>
      <c r="L38" s="134">
        <v>0</v>
      </c>
      <c r="M38" s="134">
        <v>11.5</v>
      </c>
      <c r="N38" s="134">
        <v>0</v>
      </c>
      <c r="O38" s="134">
        <v>0.5</v>
      </c>
      <c r="P38" s="134">
        <v>0</v>
      </c>
      <c r="Q38" s="134">
        <v>2.7</v>
      </c>
      <c r="R38" s="134">
        <v>2.2</v>
      </c>
      <c r="S38" s="134">
        <v>0</v>
      </c>
      <c r="T38" s="134">
        <v>0</v>
      </c>
      <c r="U38" s="134">
        <v>0</v>
      </c>
      <c r="V38" s="134">
        <v>0</v>
      </c>
      <c r="W38" s="134">
        <v>0.2</v>
      </c>
      <c r="X38" s="134">
        <v>1</v>
      </c>
      <c r="Y38" s="134">
        <v>0</v>
      </c>
      <c r="Z38" s="134">
        <v>0</v>
      </c>
      <c r="AA38" s="134">
        <v>0</v>
      </c>
      <c r="AB38" s="134">
        <v>0</v>
      </c>
      <c r="AC38" s="134">
        <v>0</v>
      </c>
      <c r="AD38" s="134">
        <v>4.4</v>
      </c>
    </row>
    <row r="39" spans="1:30" ht="22.5" customHeight="1">
      <c r="A39" s="205">
        <v>2120101</v>
      </c>
      <c r="B39" s="130" t="s">
        <v>211</v>
      </c>
      <c r="C39" s="134">
        <v>35.5</v>
      </c>
      <c r="D39" s="134">
        <v>20</v>
      </c>
      <c r="E39" s="134">
        <v>2</v>
      </c>
      <c r="F39" s="134">
        <v>0</v>
      </c>
      <c r="G39" s="134">
        <v>0</v>
      </c>
      <c r="H39" s="134">
        <v>0</v>
      </c>
      <c r="I39" s="134">
        <v>0</v>
      </c>
      <c r="J39" s="134">
        <v>0</v>
      </c>
      <c r="K39" s="134">
        <v>0</v>
      </c>
      <c r="L39" s="134">
        <v>0</v>
      </c>
      <c r="M39" s="134">
        <v>10</v>
      </c>
      <c r="N39" s="134">
        <v>0</v>
      </c>
      <c r="O39" s="134">
        <v>0</v>
      </c>
      <c r="P39" s="134">
        <v>0</v>
      </c>
      <c r="Q39" s="134">
        <v>2</v>
      </c>
      <c r="R39" s="134">
        <v>1.5</v>
      </c>
      <c r="S39" s="134">
        <v>0</v>
      </c>
      <c r="T39" s="134">
        <v>0</v>
      </c>
      <c r="U39" s="134">
        <v>0</v>
      </c>
      <c r="V39" s="134">
        <v>0</v>
      </c>
      <c r="W39" s="134">
        <v>0</v>
      </c>
      <c r="X39" s="134">
        <v>0</v>
      </c>
      <c r="Y39" s="134">
        <v>0</v>
      </c>
      <c r="Z39" s="134">
        <v>0</v>
      </c>
      <c r="AA39" s="134">
        <v>0</v>
      </c>
      <c r="AB39" s="134">
        <v>0</v>
      </c>
      <c r="AC39" s="134">
        <v>0</v>
      </c>
      <c r="AD39" s="134">
        <v>0</v>
      </c>
    </row>
    <row r="40" spans="1:30" ht="22.5" customHeight="1">
      <c r="A40" s="205">
        <v>2120103</v>
      </c>
      <c r="B40" s="130" t="s">
        <v>212</v>
      </c>
      <c r="C40" s="134">
        <v>12.6</v>
      </c>
      <c r="D40" s="134">
        <v>5</v>
      </c>
      <c r="E40" s="134">
        <v>1</v>
      </c>
      <c r="F40" s="134">
        <v>0</v>
      </c>
      <c r="G40" s="134">
        <v>0</v>
      </c>
      <c r="H40" s="134">
        <v>0</v>
      </c>
      <c r="I40" s="134">
        <v>0</v>
      </c>
      <c r="J40" s="134">
        <v>0</v>
      </c>
      <c r="K40" s="134">
        <v>0</v>
      </c>
      <c r="L40" s="134">
        <v>0</v>
      </c>
      <c r="M40" s="134">
        <v>1.5</v>
      </c>
      <c r="N40" s="134">
        <v>0</v>
      </c>
      <c r="O40" s="134">
        <v>0.5</v>
      </c>
      <c r="P40" s="134">
        <v>0</v>
      </c>
      <c r="Q40" s="134">
        <v>0.7</v>
      </c>
      <c r="R40" s="134">
        <v>0.7</v>
      </c>
      <c r="S40" s="134">
        <v>0</v>
      </c>
      <c r="T40" s="134">
        <v>0</v>
      </c>
      <c r="U40" s="134">
        <v>0</v>
      </c>
      <c r="V40" s="134">
        <v>0</v>
      </c>
      <c r="W40" s="134">
        <v>0.2</v>
      </c>
      <c r="X40" s="134">
        <v>1</v>
      </c>
      <c r="Y40" s="134">
        <v>0</v>
      </c>
      <c r="Z40" s="134">
        <v>0</v>
      </c>
      <c r="AA40" s="134">
        <v>0</v>
      </c>
      <c r="AB40" s="134">
        <v>0</v>
      </c>
      <c r="AC40" s="134">
        <v>0</v>
      </c>
      <c r="AD40" s="134">
        <v>4.4</v>
      </c>
    </row>
    <row r="41" spans="1:30" ht="22.5" customHeight="1">
      <c r="A41" s="205">
        <v>213</v>
      </c>
      <c r="B41" s="130" t="s">
        <v>37</v>
      </c>
      <c r="C41" s="134">
        <v>10.5</v>
      </c>
      <c r="D41" s="134">
        <v>3</v>
      </c>
      <c r="E41" s="134">
        <v>4</v>
      </c>
      <c r="F41" s="134">
        <v>0</v>
      </c>
      <c r="G41" s="134">
        <v>0</v>
      </c>
      <c r="H41" s="134">
        <v>0</v>
      </c>
      <c r="I41" s="134">
        <v>0</v>
      </c>
      <c r="J41" s="134">
        <v>0</v>
      </c>
      <c r="K41" s="134">
        <v>0</v>
      </c>
      <c r="L41" s="134">
        <v>0</v>
      </c>
      <c r="M41" s="134">
        <v>2</v>
      </c>
      <c r="N41" s="134">
        <v>0</v>
      </c>
      <c r="O41" s="134">
        <v>0</v>
      </c>
      <c r="P41" s="134">
        <v>0</v>
      </c>
      <c r="Q41" s="134">
        <v>0</v>
      </c>
      <c r="R41" s="134">
        <v>0</v>
      </c>
      <c r="S41" s="134">
        <v>0</v>
      </c>
      <c r="T41" s="134">
        <v>0</v>
      </c>
      <c r="U41" s="134">
        <v>0</v>
      </c>
      <c r="V41" s="134">
        <v>0</v>
      </c>
      <c r="W41" s="134">
        <v>0.5</v>
      </c>
      <c r="X41" s="134">
        <v>0</v>
      </c>
      <c r="Y41" s="134">
        <v>0</v>
      </c>
      <c r="Z41" s="134">
        <v>0</v>
      </c>
      <c r="AA41" s="134">
        <v>0</v>
      </c>
      <c r="AB41" s="134">
        <v>0</v>
      </c>
      <c r="AC41" s="134">
        <v>0</v>
      </c>
      <c r="AD41" s="134">
        <v>1</v>
      </c>
    </row>
    <row r="42" spans="1:30" ht="22.5" customHeight="1">
      <c r="A42" s="205">
        <v>21301</v>
      </c>
      <c r="B42" s="130" t="s">
        <v>224</v>
      </c>
      <c r="C42" s="134">
        <v>10.5</v>
      </c>
      <c r="D42" s="134">
        <v>3</v>
      </c>
      <c r="E42" s="134">
        <v>4</v>
      </c>
      <c r="F42" s="134">
        <v>0</v>
      </c>
      <c r="G42" s="134">
        <v>0</v>
      </c>
      <c r="H42" s="134">
        <v>0</v>
      </c>
      <c r="I42" s="134">
        <v>0</v>
      </c>
      <c r="J42" s="134">
        <v>0</v>
      </c>
      <c r="K42" s="134">
        <v>0</v>
      </c>
      <c r="L42" s="134">
        <v>0</v>
      </c>
      <c r="M42" s="134">
        <v>2</v>
      </c>
      <c r="N42" s="134">
        <v>0</v>
      </c>
      <c r="O42" s="134">
        <v>0</v>
      </c>
      <c r="P42" s="134">
        <v>0</v>
      </c>
      <c r="Q42" s="134">
        <v>0</v>
      </c>
      <c r="R42" s="134">
        <v>0</v>
      </c>
      <c r="S42" s="134">
        <v>0</v>
      </c>
      <c r="T42" s="134">
        <v>0</v>
      </c>
      <c r="U42" s="134">
        <v>0</v>
      </c>
      <c r="V42" s="134">
        <v>0</v>
      </c>
      <c r="W42" s="134">
        <v>0.5</v>
      </c>
      <c r="X42" s="134">
        <v>0</v>
      </c>
      <c r="Y42" s="134">
        <v>0</v>
      </c>
      <c r="Z42" s="134">
        <v>0</v>
      </c>
      <c r="AA42" s="134">
        <v>0</v>
      </c>
      <c r="AB42" s="134">
        <v>0</v>
      </c>
      <c r="AC42" s="134">
        <v>0</v>
      </c>
      <c r="AD42" s="134">
        <v>1</v>
      </c>
    </row>
    <row r="43" spans="1:30" ht="22.5" customHeight="1">
      <c r="A43" s="205">
        <v>2130101</v>
      </c>
      <c r="B43" s="130" t="s">
        <v>226</v>
      </c>
      <c r="C43" s="134">
        <v>10.5</v>
      </c>
      <c r="D43" s="134">
        <v>3</v>
      </c>
      <c r="E43" s="134">
        <v>4</v>
      </c>
      <c r="F43" s="134">
        <v>0</v>
      </c>
      <c r="G43" s="134">
        <v>0</v>
      </c>
      <c r="H43" s="134">
        <v>0</v>
      </c>
      <c r="I43" s="134">
        <v>0</v>
      </c>
      <c r="J43" s="134">
        <v>0</v>
      </c>
      <c r="K43" s="134">
        <v>0</v>
      </c>
      <c r="L43" s="134">
        <v>0</v>
      </c>
      <c r="M43" s="134">
        <v>2</v>
      </c>
      <c r="N43" s="134">
        <v>0</v>
      </c>
      <c r="O43" s="134">
        <v>0</v>
      </c>
      <c r="P43" s="134">
        <v>0</v>
      </c>
      <c r="Q43" s="134">
        <v>0</v>
      </c>
      <c r="R43" s="134">
        <v>0</v>
      </c>
      <c r="S43" s="134">
        <v>0</v>
      </c>
      <c r="T43" s="134">
        <v>0</v>
      </c>
      <c r="U43" s="134">
        <v>0</v>
      </c>
      <c r="V43" s="134">
        <v>0</v>
      </c>
      <c r="W43" s="134">
        <v>0.5</v>
      </c>
      <c r="X43" s="134">
        <v>0</v>
      </c>
      <c r="Y43" s="134">
        <v>0</v>
      </c>
      <c r="Z43" s="134">
        <v>0</v>
      </c>
      <c r="AA43" s="134">
        <v>0</v>
      </c>
      <c r="AB43" s="134">
        <v>0</v>
      </c>
      <c r="AC43" s="134">
        <v>0</v>
      </c>
      <c r="AD43" s="134">
        <v>1</v>
      </c>
    </row>
    <row r="44" spans="1:30" ht="22.5" customHeight="1">
      <c r="A44" s="205">
        <v>215</v>
      </c>
      <c r="B44" s="130" t="s">
        <v>236</v>
      </c>
      <c r="C44" s="134">
        <v>25</v>
      </c>
      <c r="D44" s="134">
        <v>10</v>
      </c>
      <c r="E44" s="134">
        <v>2</v>
      </c>
      <c r="F44" s="134">
        <v>0</v>
      </c>
      <c r="G44" s="134">
        <v>0</v>
      </c>
      <c r="H44" s="134">
        <v>0</v>
      </c>
      <c r="I44" s="134">
        <v>0</v>
      </c>
      <c r="J44" s="134">
        <v>0</v>
      </c>
      <c r="K44" s="134">
        <v>0</v>
      </c>
      <c r="L44" s="134">
        <v>0</v>
      </c>
      <c r="M44" s="134">
        <v>5</v>
      </c>
      <c r="N44" s="134">
        <v>0</v>
      </c>
      <c r="O44" s="134">
        <v>0</v>
      </c>
      <c r="P44" s="134">
        <v>1</v>
      </c>
      <c r="Q44" s="134">
        <v>0</v>
      </c>
      <c r="R44" s="134">
        <v>0</v>
      </c>
      <c r="S44" s="134">
        <v>0</v>
      </c>
      <c r="T44" s="134">
        <v>0</v>
      </c>
      <c r="U44" s="134">
        <v>0</v>
      </c>
      <c r="V44" s="134">
        <v>0</v>
      </c>
      <c r="W44" s="134">
        <v>0</v>
      </c>
      <c r="X44" s="134">
        <v>7</v>
      </c>
      <c r="Y44" s="134">
        <v>0</v>
      </c>
      <c r="Z44" s="134">
        <v>0</v>
      </c>
      <c r="AA44" s="134">
        <v>0</v>
      </c>
      <c r="AB44" s="134">
        <v>0</v>
      </c>
      <c r="AC44" s="134">
        <v>0</v>
      </c>
      <c r="AD44" s="134">
        <v>0</v>
      </c>
    </row>
    <row r="45" spans="1:30" ht="22.5" customHeight="1">
      <c r="A45" s="205">
        <v>21505</v>
      </c>
      <c r="B45" s="130" t="s">
        <v>237</v>
      </c>
      <c r="C45" s="134">
        <v>25</v>
      </c>
      <c r="D45" s="134">
        <v>10</v>
      </c>
      <c r="E45" s="134">
        <v>2</v>
      </c>
      <c r="F45" s="134">
        <v>0</v>
      </c>
      <c r="G45" s="134">
        <v>0</v>
      </c>
      <c r="H45" s="134">
        <v>0</v>
      </c>
      <c r="I45" s="134">
        <v>0</v>
      </c>
      <c r="J45" s="134">
        <v>0</v>
      </c>
      <c r="K45" s="134">
        <v>0</v>
      </c>
      <c r="L45" s="134">
        <v>0</v>
      </c>
      <c r="M45" s="134">
        <v>5</v>
      </c>
      <c r="N45" s="134">
        <v>0</v>
      </c>
      <c r="O45" s="134">
        <v>0</v>
      </c>
      <c r="P45" s="134">
        <v>1</v>
      </c>
      <c r="Q45" s="134">
        <v>0</v>
      </c>
      <c r="R45" s="134">
        <v>0</v>
      </c>
      <c r="S45" s="134">
        <v>0</v>
      </c>
      <c r="T45" s="134">
        <v>0</v>
      </c>
      <c r="U45" s="134">
        <v>0</v>
      </c>
      <c r="V45" s="134">
        <v>0</v>
      </c>
      <c r="W45" s="134">
        <v>0</v>
      </c>
      <c r="X45" s="134">
        <v>7</v>
      </c>
      <c r="Y45" s="134">
        <v>0</v>
      </c>
      <c r="Z45" s="134">
        <v>0</v>
      </c>
      <c r="AA45" s="134">
        <v>0</v>
      </c>
      <c r="AB45" s="134">
        <v>0</v>
      </c>
      <c r="AC45" s="134">
        <v>0</v>
      </c>
      <c r="AD45" s="134">
        <v>0</v>
      </c>
    </row>
    <row r="46" spans="1:30" ht="22.5" customHeight="1">
      <c r="A46" s="205">
        <v>2150501</v>
      </c>
      <c r="B46" s="130" t="s">
        <v>239</v>
      </c>
      <c r="C46" s="134">
        <v>25</v>
      </c>
      <c r="D46" s="134">
        <v>10</v>
      </c>
      <c r="E46" s="134">
        <v>2</v>
      </c>
      <c r="F46" s="134">
        <v>0</v>
      </c>
      <c r="G46" s="134">
        <v>0</v>
      </c>
      <c r="H46" s="134">
        <v>0</v>
      </c>
      <c r="I46" s="134">
        <v>0</v>
      </c>
      <c r="J46" s="134">
        <v>0</v>
      </c>
      <c r="K46" s="134">
        <v>0</v>
      </c>
      <c r="L46" s="134">
        <v>0</v>
      </c>
      <c r="M46" s="134">
        <v>5</v>
      </c>
      <c r="N46" s="134">
        <v>0</v>
      </c>
      <c r="O46" s="134">
        <v>0</v>
      </c>
      <c r="P46" s="134">
        <v>1</v>
      </c>
      <c r="Q46" s="134">
        <v>0</v>
      </c>
      <c r="R46" s="134">
        <v>0</v>
      </c>
      <c r="S46" s="134">
        <v>0</v>
      </c>
      <c r="T46" s="134">
        <v>0</v>
      </c>
      <c r="U46" s="134">
        <v>0</v>
      </c>
      <c r="V46" s="134">
        <v>0</v>
      </c>
      <c r="W46" s="134">
        <v>0</v>
      </c>
      <c r="X46" s="134">
        <v>7</v>
      </c>
      <c r="Y46" s="134">
        <v>0</v>
      </c>
      <c r="Z46" s="134">
        <v>0</v>
      </c>
      <c r="AA46" s="134">
        <v>0</v>
      </c>
      <c r="AB46" s="134">
        <v>0</v>
      </c>
      <c r="AC46" s="134">
        <v>0</v>
      </c>
      <c r="AD46" s="134">
        <v>0</v>
      </c>
    </row>
    <row r="47" spans="1:30" ht="22.5" customHeight="1">
      <c r="A47" s="205">
        <v>224</v>
      </c>
      <c r="B47" s="130" t="s">
        <v>251</v>
      </c>
      <c r="C47" s="134">
        <v>10</v>
      </c>
      <c r="D47" s="134">
        <v>5</v>
      </c>
      <c r="E47" s="134">
        <v>0</v>
      </c>
      <c r="F47" s="134">
        <v>0</v>
      </c>
      <c r="G47" s="134">
        <v>0</v>
      </c>
      <c r="H47" s="134">
        <v>0</v>
      </c>
      <c r="I47" s="134">
        <v>0</v>
      </c>
      <c r="J47" s="134">
        <v>0</v>
      </c>
      <c r="K47" s="134">
        <v>0</v>
      </c>
      <c r="L47" s="134">
        <v>0</v>
      </c>
      <c r="M47" s="134">
        <v>1</v>
      </c>
      <c r="N47" s="134">
        <v>0</v>
      </c>
      <c r="O47" s="134">
        <v>0</v>
      </c>
      <c r="P47" s="134">
        <v>0</v>
      </c>
      <c r="Q47" s="134">
        <v>0</v>
      </c>
      <c r="R47" s="134">
        <v>0</v>
      </c>
      <c r="S47" s="134">
        <v>0</v>
      </c>
      <c r="T47" s="134">
        <v>0</v>
      </c>
      <c r="U47" s="134">
        <v>0</v>
      </c>
      <c r="V47" s="134">
        <v>0</v>
      </c>
      <c r="W47" s="134">
        <v>0</v>
      </c>
      <c r="X47" s="134">
        <v>0</v>
      </c>
      <c r="Y47" s="134">
        <v>0</v>
      </c>
      <c r="Z47" s="134">
        <v>0</v>
      </c>
      <c r="AA47" s="134">
        <v>0</v>
      </c>
      <c r="AB47" s="134">
        <v>0</v>
      </c>
      <c r="AC47" s="134">
        <v>0</v>
      </c>
      <c r="AD47" s="134">
        <v>4</v>
      </c>
    </row>
    <row r="48" spans="1:30" ht="22.5" customHeight="1">
      <c r="A48" s="205">
        <v>22401</v>
      </c>
      <c r="B48" s="130" t="s">
        <v>252</v>
      </c>
      <c r="C48" s="134">
        <v>10</v>
      </c>
      <c r="D48" s="134">
        <v>5</v>
      </c>
      <c r="E48" s="134">
        <v>0</v>
      </c>
      <c r="F48" s="134">
        <v>0</v>
      </c>
      <c r="G48" s="134">
        <v>0</v>
      </c>
      <c r="H48" s="134">
        <v>0</v>
      </c>
      <c r="I48" s="134">
        <v>0</v>
      </c>
      <c r="J48" s="134">
        <v>0</v>
      </c>
      <c r="K48" s="134">
        <v>0</v>
      </c>
      <c r="L48" s="134">
        <v>0</v>
      </c>
      <c r="M48" s="134">
        <v>1</v>
      </c>
      <c r="N48" s="134">
        <v>0</v>
      </c>
      <c r="O48" s="134">
        <v>0</v>
      </c>
      <c r="P48" s="134">
        <v>0</v>
      </c>
      <c r="Q48" s="134">
        <v>0</v>
      </c>
      <c r="R48" s="134">
        <v>0</v>
      </c>
      <c r="S48" s="134">
        <v>0</v>
      </c>
      <c r="T48" s="134">
        <v>0</v>
      </c>
      <c r="U48" s="134">
        <v>0</v>
      </c>
      <c r="V48" s="134">
        <v>0</v>
      </c>
      <c r="W48" s="134">
        <v>0</v>
      </c>
      <c r="X48" s="134">
        <v>0</v>
      </c>
      <c r="Y48" s="134">
        <v>0</v>
      </c>
      <c r="Z48" s="134">
        <v>0</v>
      </c>
      <c r="AA48" s="134">
        <v>0</v>
      </c>
      <c r="AB48" s="134">
        <v>0</v>
      </c>
      <c r="AC48" s="134">
        <v>0</v>
      </c>
      <c r="AD48" s="134">
        <v>4</v>
      </c>
    </row>
    <row r="49" spans="1:30" ht="22.5" customHeight="1">
      <c r="A49" s="205">
        <v>2240101</v>
      </c>
      <c r="B49" s="130" t="s">
        <v>226</v>
      </c>
      <c r="C49" s="134">
        <v>10</v>
      </c>
      <c r="D49" s="134">
        <v>5</v>
      </c>
      <c r="E49" s="134">
        <v>0</v>
      </c>
      <c r="F49" s="134">
        <v>0</v>
      </c>
      <c r="G49" s="134">
        <v>0</v>
      </c>
      <c r="H49" s="134">
        <v>0</v>
      </c>
      <c r="I49" s="134">
        <v>0</v>
      </c>
      <c r="J49" s="134">
        <v>0</v>
      </c>
      <c r="K49" s="134">
        <v>0</v>
      </c>
      <c r="L49" s="134">
        <v>0</v>
      </c>
      <c r="M49" s="134">
        <v>1</v>
      </c>
      <c r="N49" s="134">
        <v>0</v>
      </c>
      <c r="O49" s="134">
        <v>0</v>
      </c>
      <c r="P49" s="134">
        <v>0</v>
      </c>
      <c r="Q49" s="134">
        <v>0</v>
      </c>
      <c r="R49" s="134">
        <v>0</v>
      </c>
      <c r="S49" s="134">
        <v>0</v>
      </c>
      <c r="T49" s="134">
        <v>0</v>
      </c>
      <c r="U49" s="134">
        <v>0</v>
      </c>
      <c r="V49" s="134">
        <v>0</v>
      </c>
      <c r="W49" s="134">
        <v>0</v>
      </c>
      <c r="X49" s="134">
        <v>0</v>
      </c>
      <c r="Y49" s="134">
        <v>0</v>
      </c>
      <c r="Z49" s="134">
        <v>0</v>
      </c>
      <c r="AA49" s="134">
        <v>0</v>
      </c>
      <c r="AB49" s="134">
        <v>0</v>
      </c>
      <c r="AC49" s="134">
        <v>0</v>
      </c>
      <c r="AD49" s="134">
        <v>4</v>
      </c>
    </row>
  </sheetData>
  <sheetProtection formatCells="0" formatColumns="0" formatRows="0"/>
  <mergeCells count="31">
    <mergeCell ref="A2:AD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s>
  <printOptions/>
  <pageMargins left="0.75" right="0.75" top="1" bottom="1" header="0.5" footer="0.5"/>
  <pageSetup horizontalDpi="200" verticalDpi="200" orientation="landscape" paperSize="9" scale="45"/>
</worksheet>
</file>

<file path=xl/worksheets/sheet7.xml><?xml version="1.0" encoding="utf-8"?>
<worksheet xmlns="http://schemas.openxmlformats.org/spreadsheetml/2006/main" xmlns:r="http://schemas.openxmlformats.org/officeDocument/2006/relationships">
  <dimension ref="A1:ID17"/>
  <sheetViews>
    <sheetView showGridLines="0" showZeros="0" workbookViewId="0" topLeftCell="A1">
      <selection activeCell="E20" sqref="E20"/>
    </sheetView>
  </sheetViews>
  <sheetFormatPr defaultColWidth="9.16015625" defaultRowHeight="12.75" customHeight="1"/>
  <cols>
    <col min="1" max="1" width="10.83203125" style="100" customWidth="1"/>
    <col min="2" max="2" width="6.5" style="100" customWidth="1"/>
    <col min="3" max="3" width="4.33203125" style="100" customWidth="1"/>
    <col min="4" max="4" width="27" style="100" customWidth="1"/>
    <col min="5" max="5" width="15" style="100" customWidth="1"/>
    <col min="6" max="16" width="11.83203125" style="100" customWidth="1"/>
    <col min="17" max="238" width="9.16015625" style="100" customWidth="1"/>
    <col min="239" max="16384" width="9.16015625" style="100" customWidth="1"/>
  </cols>
  <sheetData>
    <row r="1" spans="1:238" ht="17.25" customHeight="1">
      <c r="A1" s="3" t="s">
        <v>313</v>
      </c>
      <c r="P1" s="118"/>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row>
    <row r="2" spans="1:238" ht="24.75" customHeight="1">
      <c r="A2" s="192" t="s">
        <v>314</v>
      </c>
      <c r="B2" s="192"/>
      <c r="C2" s="192"/>
      <c r="D2" s="192"/>
      <c r="E2" s="192"/>
      <c r="F2" s="192"/>
      <c r="G2" s="192"/>
      <c r="H2" s="192"/>
      <c r="I2" s="192"/>
      <c r="J2" s="192"/>
      <c r="K2" s="192"/>
      <c r="L2" s="192"/>
      <c r="M2" s="192"/>
      <c r="N2" s="192"/>
      <c r="O2" s="192"/>
      <c r="P2" s="19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row>
    <row r="3" spans="16:238" ht="17.25" customHeight="1">
      <c r="P3" s="119" t="s">
        <v>256</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row>
    <row r="4" spans="1:238" ht="22.5" customHeight="1">
      <c r="A4" s="193" t="s">
        <v>75</v>
      </c>
      <c r="B4" s="194"/>
      <c r="C4" s="195"/>
      <c r="D4" s="109" t="s">
        <v>257</v>
      </c>
      <c r="E4" s="106" t="s">
        <v>63</v>
      </c>
      <c r="F4" s="107" t="s">
        <v>315</v>
      </c>
      <c r="G4" s="108" t="s">
        <v>316</v>
      </c>
      <c r="H4" s="109" t="s">
        <v>317</v>
      </c>
      <c r="I4" s="109" t="s">
        <v>318</v>
      </c>
      <c r="J4" s="109" t="s">
        <v>319</v>
      </c>
      <c r="K4" s="109" t="s">
        <v>320</v>
      </c>
      <c r="L4" s="109" t="s">
        <v>280</v>
      </c>
      <c r="M4" s="105" t="s">
        <v>321</v>
      </c>
      <c r="N4" s="105" t="s">
        <v>322</v>
      </c>
      <c r="O4" s="105" t="s">
        <v>323</v>
      </c>
      <c r="P4" s="105" t="s">
        <v>324</v>
      </c>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row>
    <row r="5" spans="1:238" ht="27.75" customHeight="1">
      <c r="A5" s="196" t="s">
        <v>77</v>
      </c>
      <c r="B5" s="196" t="s">
        <v>78</v>
      </c>
      <c r="C5" s="197" t="s">
        <v>79</v>
      </c>
      <c r="D5" s="109"/>
      <c r="E5" s="105"/>
      <c r="F5" s="111"/>
      <c r="G5" s="112"/>
      <c r="H5" s="109"/>
      <c r="I5" s="109"/>
      <c r="J5" s="109"/>
      <c r="K5" s="109"/>
      <c r="L5" s="109"/>
      <c r="M5" s="105"/>
      <c r="N5" s="105"/>
      <c r="O5" s="105"/>
      <c r="P5" s="10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row>
    <row r="6" spans="1:238" s="191" customFormat="1" ht="22.5" customHeight="1">
      <c r="A6" s="113"/>
      <c r="B6" s="114"/>
      <c r="C6" s="114"/>
      <c r="D6" s="114" t="s">
        <v>70</v>
      </c>
      <c r="E6" s="115">
        <v>57.28</v>
      </c>
      <c r="F6" s="115">
        <v>0</v>
      </c>
      <c r="G6" s="115">
        <v>0</v>
      </c>
      <c r="H6" s="115">
        <v>0</v>
      </c>
      <c r="I6" s="115">
        <v>0</v>
      </c>
      <c r="J6" s="115">
        <v>0</v>
      </c>
      <c r="K6" s="115">
        <v>0</v>
      </c>
      <c r="L6" s="115">
        <v>0</v>
      </c>
      <c r="M6" s="115">
        <v>0</v>
      </c>
      <c r="N6" s="115">
        <v>0</v>
      </c>
      <c r="O6" s="115">
        <v>0</v>
      </c>
      <c r="P6" s="115">
        <v>57.28</v>
      </c>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row>
    <row r="7" spans="1:238" ht="22.5" customHeight="1">
      <c r="A7" s="116">
        <v>201</v>
      </c>
      <c r="B7" s="198"/>
      <c r="C7" s="198"/>
      <c r="D7" s="116" t="s">
        <v>9</v>
      </c>
      <c r="E7" s="117">
        <v>57.28</v>
      </c>
      <c r="F7" s="117">
        <v>0</v>
      </c>
      <c r="G7" s="117">
        <v>0</v>
      </c>
      <c r="H7" s="117">
        <v>0</v>
      </c>
      <c r="I7" s="117">
        <v>0</v>
      </c>
      <c r="J7" s="117">
        <v>0</v>
      </c>
      <c r="K7" s="117">
        <v>0</v>
      </c>
      <c r="L7" s="117">
        <v>0</v>
      </c>
      <c r="M7" s="117">
        <v>0</v>
      </c>
      <c r="N7" s="117">
        <v>0</v>
      </c>
      <c r="O7" s="117">
        <v>0</v>
      </c>
      <c r="P7" s="117">
        <v>57.28</v>
      </c>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row>
    <row r="8" spans="1:238" ht="22.5" customHeight="1">
      <c r="A8" s="116">
        <v>20129</v>
      </c>
      <c r="B8" s="198"/>
      <c r="C8" s="198"/>
      <c r="D8" s="116" t="s">
        <v>116</v>
      </c>
      <c r="E8" s="117">
        <v>57.28</v>
      </c>
      <c r="F8" s="117">
        <v>0</v>
      </c>
      <c r="G8" s="117">
        <v>0</v>
      </c>
      <c r="H8" s="117">
        <v>0</v>
      </c>
      <c r="I8" s="117">
        <v>0</v>
      </c>
      <c r="J8" s="117">
        <v>0</v>
      </c>
      <c r="K8" s="117">
        <v>0</v>
      </c>
      <c r="L8" s="117">
        <v>0</v>
      </c>
      <c r="M8" s="117">
        <v>0</v>
      </c>
      <c r="N8" s="117">
        <v>0</v>
      </c>
      <c r="O8" s="117">
        <v>0</v>
      </c>
      <c r="P8" s="117">
        <v>57.28</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row>
    <row r="9" spans="1:238" ht="22.5" customHeight="1">
      <c r="A9" s="116">
        <v>2012906</v>
      </c>
      <c r="B9" s="198"/>
      <c r="C9" s="198"/>
      <c r="D9" s="116" t="s">
        <v>120</v>
      </c>
      <c r="E9" s="117">
        <v>57.28</v>
      </c>
      <c r="F9" s="117">
        <v>0</v>
      </c>
      <c r="G9" s="117">
        <v>0</v>
      </c>
      <c r="H9" s="117">
        <v>0</v>
      </c>
      <c r="I9" s="117">
        <v>0</v>
      </c>
      <c r="J9" s="117">
        <v>0</v>
      </c>
      <c r="K9" s="117">
        <v>0</v>
      </c>
      <c r="L9" s="117">
        <v>0</v>
      </c>
      <c r="M9" s="117">
        <v>0</v>
      </c>
      <c r="N9" s="117">
        <v>0</v>
      </c>
      <c r="O9" s="117">
        <v>0</v>
      </c>
      <c r="P9" s="117">
        <v>57.28</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row>
    <row r="10" spans="1:238" ht="12.75" customHeight="1">
      <c r="A10" s="199"/>
      <c r="B10" s="199"/>
      <c r="C10" s="199"/>
      <c r="D10" s="199"/>
      <c r="E10" s="199"/>
      <c r="F10" s="199"/>
      <c r="G10" s="199"/>
      <c r="H10" s="199"/>
      <c r="I10" s="199"/>
      <c r="J10" s="199"/>
      <c r="K10" s="199"/>
      <c r="L10" s="199"/>
      <c r="M10" s="199"/>
      <c r="N10" s="199"/>
      <c r="O10" s="199"/>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row>
    <row r="11" spans="1:238" ht="12.75" customHeight="1">
      <c r="A11" s="199"/>
      <c r="B11" s="199"/>
      <c r="C11" s="199"/>
      <c r="D11" s="199"/>
      <c r="E11" s="199"/>
      <c r="F11" s="199"/>
      <c r="G11" s="199"/>
      <c r="H11" s="199"/>
      <c r="I11" s="199"/>
      <c r="J11" s="199"/>
      <c r="K11" s="199"/>
      <c r="L11" s="199"/>
      <c r="M11" s="199"/>
      <c r="N11" s="199"/>
      <c r="O11" s="199"/>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row>
    <row r="12" spans="1:238" ht="12.75" customHeight="1">
      <c r="A12" s="199"/>
      <c r="B12" s="199"/>
      <c r="C12" s="199"/>
      <c r="D12" s="199"/>
      <c r="E12" s="199"/>
      <c r="F12" s="199"/>
      <c r="G12" s="199"/>
      <c r="H12" s="199"/>
      <c r="I12" s="199"/>
      <c r="J12" s="199"/>
      <c r="K12" s="199"/>
      <c r="L12" s="199"/>
      <c r="M12" s="199"/>
      <c r="N12" s="199"/>
      <c r="O12" s="199"/>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row>
    <row r="13" spans="6:238" ht="12.75" customHeight="1">
      <c r="F13" s="199"/>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row>
    <row r="14" spans="1:238" ht="12.75" customHeight="1">
      <c r="A14"/>
      <c r="B14"/>
      <c r="C14"/>
      <c r="F14" s="199"/>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row>
    <row r="15" spans="1:238" ht="12.75" customHeight="1">
      <c r="A15"/>
      <c r="B15"/>
      <c r="C15"/>
      <c r="E15" s="199"/>
      <c r="F15" s="199"/>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row>
    <row r="16" spans="1:238" ht="12.75" customHeight="1">
      <c r="A16"/>
      <c r="B16"/>
      <c r="C16"/>
      <c r="D16" s="199"/>
      <c r="F16" s="199"/>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row>
    <row r="17" spans="1:238" ht="12.75" customHeight="1">
      <c r="A17"/>
      <c r="B17"/>
      <c r="C17"/>
      <c r="D17" s="199"/>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row>
  </sheetData>
  <sheetProtection formatCells="0" formatColumns="0" formatRows="0"/>
  <mergeCells count="14">
    <mergeCell ref="A2:P2"/>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200" verticalDpi="200" orientation="landscape" paperSize="9" scale="75"/>
</worksheet>
</file>

<file path=xl/worksheets/sheet8.xml><?xml version="1.0" encoding="utf-8"?>
<worksheet xmlns="http://schemas.openxmlformats.org/spreadsheetml/2006/main" xmlns:r="http://schemas.openxmlformats.org/officeDocument/2006/relationships">
  <dimension ref="A1:H31"/>
  <sheetViews>
    <sheetView showGridLines="0" showZeros="0" workbookViewId="0" topLeftCell="A1">
      <selection activeCell="D15" sqref="D15"/>
    </sheetView>
  </sheetViews>
  <sheetFormatPr defaultColWidth="9.16015625" defaultRowHeight="25.5" customHeight="1"/>
  <cols>
    <col min="1" max="1" width="46.83203125" style="23" customWidth="1"/>
    <col min="2" max="2" width="24.16015625" style="23" customWidth="1"/>
    <col min="3" max="3" width="41.83203125" style="23" customWidth="1"/>
    <col min="4" max="4" width="27.83203125" style="23" customWidth="1"/>
    <col min="5" max="5" width="21.33203125" style="23" customWidth="1"/>
    <col min="6" max="6" width="25.66015625" style="23" customWidth="1"/>
    <col min="7" max="256" width="9.16015625" style="23" customWidth="1"/>
  </cols>
  <sheetData>
    <row r="1" spans="1:4" ht="21" customHeight="1">
      <c r="A1" s="3" t="s">
        <v>325</v>
      </c>
      <c r="B1" s="162"/>
      <c r="C1" s="162"/>
      <c r="D1" s="162"/>
    </row>
    <row r="2" spans="1:8" ht="21" customHeight="1">
      <c r="A2" s="163" t="s">
        <v>326</v>
      </c>
      <c r="B2" s="163"/>
      <c r="C2" s="163"/>
      <c r="D2" s="163"/>
      <c r="E2" s="163"/>
      <c r="F2" s="163"/>
      <c r="G2" s="164"/>
      <c r="H2" s="164"/>
    </row>
    <row r="3" spans="2:6" ht="21" customHeight="1">
      <c r="B3" s="165"/>
      <c r="C3" s="166"/>
      <c r="D3" s="119"/>
      <c r="F3" s="167" t="s">
        <v>327</v>
      </c>
    </row>
    <row r="4" spans="1:6" ht="22.5" customHeight="1">
      <c r="A4" s="168" t="s">
        <v>328</v>
      </c>
      <c r="B4" s="168"/>
      <c r="C4" s="169" t="s">
        <v>329</v>
      </c>
      <c r="D4" s="170"/>
      <c r="E4" s="170"/>
      <c r="F4" s="171"/>
    </row>
    <row r="5" spans="1:6" ht="22.5" customHeight="1">
      <c r="A5" s="32" t="s">
        <v>330</v>
      </c>
      <c r="B5" s="32" t="s">
        <v>4</v>
      </c>
      <c r="C5" s="172" t="s">
        <v>331</v>
      </c>
      <c r="D5" s="32" t="s">
        <v>332</v>
      </c>
      <c r="E5" s="32" t="s">
        <v>333</v>
      </c>
      <c r="F5" s="32" t="s">
        <v>334</v>
      </c>
    </row>
    <row r="6" spans="1:6" s="45" customFormat="1" ht="22.5" customHeight="1">
      <c r="A6" s="173" t="s">
        <v>64</v>
      </c>
      <c r="B6" s="174">
        <f>B7</f>
        <v>14694.12</v>
      </c>
      <c r="C6" s="175" t="s">
        <v>335</v>
      </c>
      <c r="D6" s="176">
        <v>3226.58</v>
      </c>
      <c r="E6" s="176">
        <v>3226.58</v>
      </c>
      <c r="F6" s="177"/>
    </row>
    <row r="7" spans="1:6" s="45" customFormat="1" ht="25.5" customHeight="1">
      <c r="A7" s="173" t="s">
        <v>336</v>
      </c>
      <c r="B7" s="37">
        <v>14694.12</v>
      </c>
      <c r="C7" s="175" t="s">
        <v>337</v>
      </c>
      <c r="D7" s="176">
        <v>0</v>
      </c>
      <c r="E7" s="176">
        <v>0</v>
      </c>
      <c r="F7" s="177"/>
    </row>
    <row r="8" spans="1:6" s="45" customFormat="1" ht="22.5" customHeight="1">
      <c r="A8" s="173" t="s">
        <v>338</v>
      </c>
      <c r="B8" s="37"/>
      <c r="C8" s="178" t="s">
        <v>339</v>
      </c>
      <c r="D8" s="176">
        <v>0</v>
      </c>
      <c r="E8" s="176">
        <v>0</v>
      </c>
      <c r="F8" s="177"/>
    </row>
    <row r="9" spans="1:6" s="45" customFormat="1" ht="22.5" customHeight="1">
      <c r="A9" s="173" t="s">
        <v>340</v>
      </c>
      <c r="B9" s="174">
        <v>1455</v>
      </c>
      <c r="C9" s="175" t="s">
        <v>341</v>
      </c>
      <c r="D9" s="176">
        <v>2107.93</v>
      </c>
      <c r="E9" s="176">
        <v>2107.93</v>
      </c>
      <c r="F9" s="177"/>
    </row>
    <row r="10" spans="1:6" s="45" customFormat="1" ht="22.5" customHeight="1">
      <c r="A10" s="173" t="s">
        <v>342</v>
      </c>
      <c r="B10" s="174">
        <f>B9</f>
        <v>1455</v>
      </c>
      <c r="C10" s="175" t="s">
        <v>343</v>
      </c>
      <c r="D10" s="176">
        <v>1180</v>
      </c>
      <c r="E10" s="176">
        <v>1180</v>
      </c>
      <c r="F10" s="177"/>
    </row>
    <row r="11" spans="1:6" s="45" customFormat="1" ht="22.5" customHeight="1">
      <c r="A11" s="173"/>
      <c r="B11" s="174"/>
      <c r="C11" s="175" t="s">
        <v>344</v>
      </c>
      <c r="D11" s="176">
        <v>100</v>
      </c>
      <c r="E11" s="176">
        <v>100</v>
      </c>
      <c r="F11" s="177"/>
    </row>
    <row r="12" spans="1:6" s="45" customFormat="1" ht="22.5" customHeight="1">
      <c r="A12" s="173"/>
      <c r="B12" s="179"/>
      <c r="C12" s="175" t="s">
        <v>345</v>
      </c>
      <c r="D12" s="176">
        <v>538.66</v>
      </c>
      <c r="E12" s="176">
        <v>538.66</v>
      </c>
      <c r="F12" s="177"/>
    </row>
    <row r="13" spans="1:6" s="45" customFormat="1" ht="22.5" customHeight="1">
      <c r="A13" s="173"/>
      <c r="B13" s="179"/>
      <c r="C13" s="175" t="s">
        <v>346</v>
      </c>
      <c r="D13" s="176">
        <v>1449.81</v>
      </c>
      <c r="E13" s="176">
        <v>1449.81</v>
      </c>
      <c r="F13" s="177"/>
    </row>
    <row r="14" spans="1:6" s="45" customFormat="1" ht="22.5" customHeight="1">
      <c r="A14" s="173"/>
      <c r="B14" s="179"/>
      <c r="C14" s="175" t="s">
        <v>347</v>
      </c>
      <c r="D14" s="176">
        <v>1759.18</v>
      </c>
      <c r="E14" s="176">
        <v>1759.18</v>
      </c>
      <c r="F14" s="177"/>
    </row>
    <row r="15" spans="1:6" s="45" customFormat="1" ht="22.5" customHeight="1">
      <c r="A15" s="180"/>
      <c r="B15" s="179"/>
      <c r="C15" s="175" t="s">
        <v>348</v>
      </c>
      <c r="D15" s="176">
        <v>5074.92</v>
      </c>
      <c r="E15" s="176">
        <v>3619.92</v>
      </c>
      <c r="F15" s="176">
        <v>1455</v>
      </c>
    </row>
    <row r="16" spans="1:6" s="45" customFormat="1" ht="22.5" customHeight="1">
      <c r="A16" s="180"/>
      <c r="B16" s="179"/>
      <c r="C16" s="175" t="s">
        <v>349</v>
      </c>
      <c r="D16" s="176">
        <v>171.49</v>
      </c>
      <c r="E16" s="176">
        <v>171.49</v>
      </c>
      <c r="F16" s="177"/>
    </row>
    <row r="17" spans="1:6" s="45" customFormat="1" ht="22.5" customHeight="1">
      <c r="A17" s="181"/>
      <c r="B17" s="179"/>
      <c r="C17" s="175" t="s">
        <v>350</v>
      </c>
      <c r="D17" s="176">
        <v>0</v>
      </c>
      <c r="E17" s="176">
        <v>0</v>
      </c>
      <c r="F17" s="177"/>
    </row>
    <row r="18" spans="1:6" s="45" customFormat="1" ht="22.5" customHeight="1">
      <c r="A18" s="181"/>
      <c r="B18" s="179"/>
      <c r="C18" s="175" t="s">
        <v>351</v>
      </c>
      <c r="D18" s="176">
        <v>307.31</v>
      </c>
      <c r="E18" s="176">
        <v>307.31</v>
      </c>
      <c r="F18" s="177"/>
    </row>
    <row r="19" spans="1:6" s="45" customFormat="1" ht="22.5" customHeight="1">
      <c r="A19" s="181"/>
      <c r="B19" s="179"/>
      <c r="C19" s="175" t="s">
        <v>352</v>
      </c>
      <c r="D19" s="176">
        <v>0</v>
      </c>
      <c r="E19" s="176">
        <v>0</v>
      </c>
      <c r="F19" s="177"/>
    </row>
    <row r="20" spans="1:6" s="45" customFormat="1" ht="22.5" customHeight="1">
      <c r="A20" s="181"/>
      <c r="B20" s="179"/>
      <c r="C20" s="175" t="s">
        <v>353</v>
      </c>
      <c r="D20" s="176">
        <v>5</v>
      </c>
      <c r="E20" s="176">
        <v>5</v>
      </c>
      <c r="F20" s="177"/>
    </row>
    <row r="21" spans="1:6" s="45" customFormat="1" ht="22.5" customHeight="1">
      <c r="A21" s="181"/>
      <c r="B21" s="179"/>
      <c r="C21" s="175" t="s">
        <v>354</v>
      </c>
      <c r="D21" s="176">
        <v>0</v>
      </c>
      <c r="E21" s="176">
        <v>0</v>
      </c>
      <c r="F21" s="177"/>
    </row>
    <row r="22" spans="1:6" s="45" customFormat="1" ht="22.5" customHeight="1">
      <c r="A22" s="182"/>
      <c r="B22" s="179">
        <v>0</v>
      </c>
      <c r="C22" s="175" t="s">
        <v>355</v>
      </c>
      <c r="D22" s="176">
        <v>0</v>
      </c>
      <c r="E22" s="176">
        <v>0</v>
      </c>
      <c r="F22" s="177"/>
    </row>
    <row r="23" spans="1:6" s="45" customFormat="1" ht="22.5" customHeight="1">
      <c r="A23" s="182"/>
      <c r="B23" s="179">
        <v>0</v>
      </c>
      <c r="C23" s="175" t="s">
        <v>356</v>
      </c>
      <c r="D23" s="176">
        <v>124.22</v>
      </c>
      <c r="E23" s="176">
        <v>124.22</v>
      </c>
      <c r="F23" s="177"/>
    </row>
    <row r="24" spans="1:6" s="45" customFormat="1" ht="22.5" customHeight="1">
      <c r="A24" s="182"/>
      <c r="B24" s="179">
        <v>0</v>
      </c>
      <c r="C24" s="175" t="s">
        <v>357</v>
      </c>
      <c r="D24" s="183">
        <v>0</v>
      </c>
      <c r="E24" s="183">
        <v>0</v>
      </c>
      <c r="F24" s="177"/>
    </row>
    <row r="25" spans="1:6" s="45" customFormat="1" ht="25.5" customHeight="1">
      <c r="A25" s="182"/>
      <c r="B25" s="174"/>
      <c r="C25" s="184" t="s">
        <v>358</v>
      </c>
      <c r="D25" s="183">
        <v>104.02</v>
      </c>
      <c r="E25" s="183">
        <v>104.02</v>
      </c>
      <c r="F25" s="177"/>
    </row>
    <row r="26" spans="1:6" s="45" customFormat="1" ht="25.5" customHeight="1">
      <c r="A26" s="182"/>
      <c r="B26" s="174"/>
      <c r="C26" s="184" t="s">
        <v>359</v>
      </c>
      <c r="D26" s="176">
        <v>0</v>
      </c>
      <c r="E26" s="176">
        <v>0</v>
      </c>
      <c r="F26" s="177"/>
    </row>
    <row r="27" spans="1:6" s="45" customFormat="1" ht="22.5" customHeight="1">
      <c r="A27" s="182"/>
      <c r="B27" s="174"/>
      <c r="C27" s="175" t="s">
        <v>360</v>
      </c>
      <c r="D27" s="176"/>
      <c r="E27" s="176"/>
      <c r="F27" s="177"/>
    </row>
    <row r="28" spans="1:7" ht="22.5" customHeight="1">
      <c r="A28" s="185" t="s">
        <v>361</v>
      </c>
      <c r="B28" s="37">
        <f>B6+B9</f>
        <v>16149.12</v>
      </c>
      <c r="C28" s="186" t="s">
        <v>362</v>
      </c>
      <c r="D28" s="176">
        <f>SUM(D6:D27)</f>
        <v>16149.119999999999</v>
      </c>
      <c r="E28" s="176">
        <f>SUM(E6:E27)</f>
        <v>14694.119999999999</v>
      </c>
      <c r="F28" s="176">
        <f>SUM(F6:F27)</f>
        <v>1455</v>
      </c>
      <c r="G28" s="45"/>
    </row>
    <row r="29" spans="1:6" s="45" customFormat="1" ht="22.5" customHeight="1">
      <c r="A29" s="187" t="s">
        <v>67</v>
      </c>
      <c r="B29" s="188"/>
      <c r="C29" s="189" t="s">
        <v>363</v>
      </c>
      <c r="D29" s="176"/>
      <c r="E29" s="176"/>
      <c r="F29" s="176"/>
    </row>
    <row r="30" spans="1:6" ht="22.5" customHeight="1">
      <c r="A30" s="185" t="s">
        <v>364</v>
      </c>
      <c r="B30" s="37">
        <f>B28</f>
        <v>16149.12</v>
      </c>
      <c r="C30" s="186" t="s">
        <v>365</v>
      </c>
      <c r="D30" s="176">
        <f>D28</f>
        <v>16149.119999999999</v>
      </c>
      <c r="E30" s="176">
        <f>E28</f>
        <v>14694.119999999999</v>
      </c>
      <c r="F30" s="176">
        <f>F28</f>
        <v>1455</v>
      </c>
    </row>
    <row r="31" spans="1:4" s="161" customFormat="1" ht="20.25" customHeight="1">
      <c r="A31" s="190"/>
      <c r="B31" s="190"/>
      <c r="C31" s="190"/>
      <c r="D31" s="190"/>
    </row>
  </sheetData>
  <sheetProtection formatCells="0" formatColumns="0" formatRows="0"/>
  <mergeCells count="3">
    <mergeCell ref="A2:F2"/>
    <mergeCell ref="C4:F4"/>
    <mergeCell ref="A31:D31"/>
  </mergeCells>
  <printOptions horizontalCentered="1"/>
  <pageMargins left="0.7900000000000001" right="0.7900000000000001" top="0.59" bottom="0.59" header="0.2" footer="0.39"/>
  <pageSetup firstPageNumber="1" useFirstPageNumber="1" horizontalDpi="300" verticalDpi="300" orientation="landscape" paperSize="9" scale="70"/>
</worksheet>
</file>

<file path=xl/worksheets/sheet9.xml><?xml version="1.0" encoding="utf-8"?>
<worksheet xmlns="http://schemas.openxmlformats.org/spreadsheetml/2006/main" xmlns:r="http://schemas.openxmlformats.org/officeDocument/2006/relationships">
  <dimension ref="A1:IV250"/>
  <sheetViews>
    <sheetView showGridLines="0" showZeros="0" workbookViewId="0" topLeftCell="A13">
      <selection activeCell="E32" sqref="E32"/>
    </sheetView>
  </sheetViews>
  <sheetFormatPr defaultColWidth="9.16015625" defaultRowHeight="23.25" customHeight="1"/>
  <cols>
    <col min="1" max="1" width="10" style="147" customWidth="1"/>
    <col min="2" max="3" width="9.33203125" style="147" customWidth="1"/>
    <col min="4" max="4" width="30.33203125" style="147" customWidth="1"/>
    <col min="5" max="5" width="24.66015625" style="147" customWidth="1"/>
    <col min="6" max="7" width="31.83203125" style="147" customWidth="1"/>
    <col min="8" max="8" width="27.33203125" style="147" customWidth="1"/>
    <col min="9" max="16384" width="9.16015625" style="147" customWidth="1"/>
  </cols>
  <sheetData>
    <row r="1" spans="1:3" ht="23.25" customHeight="1">
      <c r="A1" s="3" t="s">
        <v>366</v>
      </c>
      <c r="B1" s="148"/>
      <c r="C1" s="148"/>
    </row>
    <row r="2" spans="1:8" ht="30" customHeight="1">
      <c r="A2" s="149" t="s">
        <v>367</v>
      </c>
      <c r="B2" s="149"/>
      <c r="C2" s="149"/>
      <c r="D2" s="149"/>
      <c r="E2" s="149"/>
      <c r="F2" s="149"/>
      <c r="G2" s="149"/>
      <c r="H2" s="149"/>
    </row>
    <row r="3" ht="21.75" customHeight="1">
      <c r="H3" s="150" t="s">
        <v>2</v>
      </c>
    </row>
    <row r="4" spans="1:8" ht="23.25" customHeight="1">
      <c r="A4" s="28" t="s">
        <v>285</v>
      </c>
      <c r="B4" s="28"/>
      <c r="C4" s="28"/>
      <c r="D4" s="28" t="s">
        <v>76</v>
      </c>
      <c r="E4" s="28" t="s">
        <v>63</v>
      </c>
      <c r="F4" s="28" t="s">
        <v>258</v>
      </c>
      <c r="G4" s="88" t="s">
        <v>259</v>
      </c>
      <c r="H4" s="151" t="s">
        <v>260</v>
      </c>
    </row>
    <row r="5" spans="1:8" ht="23.25" customHeight="1">
      <c r="A5" s="32" t="s">
        <v>77</v>
      </c>
      <c r="B5" s="32" t="s">
        <v>78</v>
      </c>
      <c r="C5" s="32" t="s">
        <v>79</v>
      </c>
      <c r="D5" s="32"/>
      <c r="E5" s="32"/>
      <c r="F5" s="32"/>
      <c r="G5" s="152"/>
      <c r="H5" s="153"/>
    </row>
    <row r="6" spans="1:256" s="155" customFormat="1" ht="25.5" customHeight="1">
      <c r="A6" s="156"/>
      <c r="B6" s="156"/>
      <c r="C6" s="156"/>
      <c r="D6" s="156" t="s">
        <v>70</v>
      </c>
      <c r="E6" s="157">
        <f>F6+G6</f>
        <v>14694.119999999999</v>
      </c>
      <c r="F6" s="61">
        <v>2649.13</v>
      </c>
      <c r="G6" s="61">
        <v>12044.99</v>
      </c>
      <c r="H6" s="158"/>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row>
    <row r="7" spans="1:8" ht="25.5" customHeight="1">
      <c r="A7" s="59" t="s">
        <v>80</v>
      </c>
      <c r="B7" s="59"/>
      <c r="C7" s="59"/>
      <c r="D7" s="62" t="s">
        <v>9</v>
      </c>
      <c r="E7" s="95">
        <f>F7+G7</f>
        <v>3226.58</v>
      </c>
      <c r="F7" s="63">
        <v>949.98</v>
      </c>
      <c r="G7" s="63">
        <v>2276.6</v>
      </c>
      <c r="H7" s="41"/>
    </row>
    <row r="8" spans="1:8" ht="25.5" customHeight="1">
      <c r="A8" s="59"/>
      <c r="B8" s="59" t="s">
        <v>81</v>
      </c>
      <c r="C8" s="59"/>
      <c r="D8" s="62" t="s">
        <v>82</v>
      </c>
      <c r="E8" s="95">
        <f aca="true" t="shared" si="0" ref="E8:E71">F8+G8</f>
        <v>757.98</v>
      </c>
      <c r="F8" s="63">
        <v>104.98</v>
      </c>
      <c r="G8" s="63">
        <v>653</v>
      </c>
      <c r="H8" s="41"/>
    </row>
    <row r="9" spans="1:8" ht="25.5" customHeight="1">
      <c r="A9" s="59" t="s">
        <v>83</v>
      </c>
      <c r="B9" s="59" t="s">
        <v>84</v>
      </c>
      <c r="C9" s="59" t="s">
        <v>85</v>
      </c>
      <c r="D9" s="62" t="s">
        <v>86</v>
      </c>
      <c r="E9" s="95">
        <f t="shared" si="0"/>
        <v>102.98</v>
      </c>
      <c r="F9" s="63">
        <v>102.98</v>
      </c>
      <c r="G9" s="63">
        <v>0</v>
      </c>
      <c r="H9" s="41"/>
    </row>
    <row r="10" spans="1:8" ht="25.5" customHeight="1">
      <c r="A10" s="59" t="s">
        <v>83</v>
      </c>
      <c r="B10" s="59" t="s">
        <v>84</v>
      </c>
      <c r="C10" s="59" t="s">
        <v>85</v>
      </c>
      <c r="D10" s="62" t="s">
        <v>86</v>
      </c>
      <c r="E10" s="95">
        <f t="shared" si="0"/>
        <v>2</v>
      </c>
      <c r="F10" s="63">
        <v>2</v>
      </c>
      <c r="G10" s="63">
        <v>0</v>
      </c>
      <c r="H10" s="41"/>
    </row>
    <row r="11" spans="1:8" ht="25.5" customHeight="1">
      <c r="A11" s="59" t="s">
        <v>83</v>
      </c>
      <c r="B11" s="59" t="s">
        <v>84</v>
      </c>
      <c r="C11" s="59" t="s">
        <v>81</v>
      </c>
      <c r="D11" s="62" t="s">
        <v>87</v>
      </c>
      <c r="E11" s="95">
        <f t="shared" si="0"/>
        <v>503</v>
      </c>
      <c r="F11" s="63">
        <v>0</v>
      </c>
      <c r="G11" s="63">
        <v>503</v>
      </c>
      <c r="H11" s="41"/>
    </row>
    <row r="12" spans="1:8" ht="25.5" customHeight="1">
      <c r="A12" s="59" t="s">
        <v>83</v>
      </c>
      <c r="B12" s="59" t="s">
        <v>84</v>
      </c>
      <c r="C12" s="59" t="s">
        <v>81</v>
      </c>
      <c r="D12" s="62" t="s">
        <v>87</v>
      </c>
      <c r="E12" s="95">
        <f t="shared" si="0"/>
        <v>150</v>
      </c>
      <c r="F12" s="63">
        <v>0</v>
      </c>
      <c r="G12" s="63">
        <v>150</v>
      </c>
      <c r="H12" s="41"/>
    </row>
    <row r="13" spans="1:8" ht="25.5" customHeight="1">
      <c r="A13" s="59"/>
      <c r="B13" s="59" t="s">
        <v>88</v>
      </c>
      <c r="C13" s="59"/>
      <c r="D13" s="62" t="s">
        <v>89</v>
      </c>
      <c r="E13" s="95">
        <f t="shared" si="0"/>
        <v>650.94</v>
      </c>
      <c r="F13" s="63">
        <v>170.94</v>
      </c>
      <c r="G13" s="63">
        <v>480</v>
      </c>
      <c r="H13" s="41"/>
    </row>
    <row r="14" spans="1:8" ht="25.5" customHeight="1">
      <c r="A14" s="59" t="s">
        <v>83</v>
      </c>
      <c r="B14" s="59" t="s">
        <v>90</v>
      </c>
      <c r="C14" s="59" t="s">
        <v>85</v>
      </c>
      <c r="D14" s="62" t="s">
        <v>91</v>
      </c>
      <c r="E14" s="95">
        <f t="shared" si="0"/>
        <v>128.54</v>
      </c>
      <c r="F14" s="63">
        <v>128.54</v>
      </c>
      <c r="G14" s="63">
        <v>0</v>
      </c>
      <c r="H14" s="41"/>
    </row>
    <row r="15" spans="1:8" ht="25.5" customHeight="1">
      <c r="A15" s="59" t="s">
        <v>83</v>
      </c>
      <c r="B15" s="59" t="s">
        <v>90</v>
      </c>
      <c r="C15" s="59" t="s">
        <v>92</v>
      </c>
      <c r="D15" s="62" t="s">
        <v>93</v>
      </c>
      <c r="E15" s="95">
        <f t="shared" si="0"/>
        <v>80</v>
      </c>
      <c r="F15" s="63">
        <v>0</v>
      </c>
      <c r="G15" s="63">
        <v>80</v>
      </c>
      <c r="H15" s="41"/>
    </row>
    <row r="16" spans="1:8" ht="25.5" customHeight="1">
      <c r="A16" s="59" t="s">
        <v>83</v>
      </c>
      <c r="B16" s="59" t="s">
        <v>90</v>
      </c>
      <c r="C16" s="59" t="s">
        <v>94</v>
      </c>
      <c r="D16" s="62" t="s">
        <v>95</v>
      </c>
      <c r="E16" s="95">
        <f t="shared" si="0"/>
        <v>400</v>
      </c>
      <c r="F16" s="63">
        <v>0</v>
      </c>
      <c r="G16" s="63">
        <v>400</v>
      </c>
      <c r="H16" s="41"/>
    </row>
    <row r="17" spans="1:8" ht="25.5" customHeight="1">
      <c r="A17" s="59" t="s">
        <v>83</v>
      </c>
      <c r="B17" s="59" t="s">
        <v>90</v>
      </c>
      <c r="C17" s="59" t="s">
        <v>96</v>
      </c>
      <c r="D17" s="62" t="s">
        <v>97</v>
      </c>
      <c r="E17" s="95">
        <f t="shared" si="0"/>
        <v>42.4</v>
      </c>
      <c r="F17" s="63">
        <v>42.4</v>
      </c>
      <c r="G17" s="63">
        <v>0</v>
      </c>
      <c r="H17" s="41"/>
    </row>
    <row r="18" spans="1:8" ht="25.5" customHeight="1">
      <c r="A18" s="59"/>
      <c r="B18" s="59" t="s">
        <v>98</v>
      </c>
      <c r="C18" s="59"/>
      <c r="D18" s="62" t="s">
        <v>99</v>
      </c>
      <c r="E18" s="95">
        <f t="shared" si="0"/>
        <v>104.6</v>
      </c>
      <c r="F18" s="63">
        <v>90.6</v>
      </c>
      <c r="G18" s="63">
        <v>14</v>
      </c>
      <c r="H18" s="41"/>
    </row>
    <row r="19" spans="1:8" ht="25.5" customHeight="1">
      <c r="A19" s="59" t="s">
        <v>83</v>
      </c>
      <c r="B19" s="59" t="s">
        <v>100</v>
      </c>
      <c r="C19" s="59" t="s">
        <v>85</v>
      </c>
      <c r="D19" s="62" t="s">
        <v>101</v>
      </c>
      <c r="E19" s="95">
        <f t="shared" si="0"/>
        <v>90.6</v>
      </c>
      <c r="F19" s="63">
        <v>90.6</v>
      </c>
      <c r="G19" s="63">
        <v>0</v>
      </c>
      <c r="H19" s="41"/>
    </row>
    <row r="20" spans="1:8" ht="25.5" customHeight="1">
      <c r="A20" s="59" t="s">
        <v>83</v>
      </c>
      <c r="B20" s="59" t="s">
        <v>100</v>
      </c>
      <c r="C20" s="59" t="s">
        <v>92</v>
      </c>
      <c r="D20" s="62" t="s">
        <v>102</v>
      </c>
      <c r="E20" s="95">
        <f t="shared" si="0"/>
        <v>14</v>
      </c>
      <c r="F20" s="63">
        <v>0</v>
      </c>
      <c r="G20" s="63">
        <v>14</v>
      </c>
      <c r="H20" s="41"/>
    </row>
    <row r="21" spans="1:8" ht="25.5" customHeight="1">
      <c r="A21" s="59"/>
      <c r="B21" s="59" t="s">
        <v>103</v>
      </c>
      <c r="C21" s="59"/>
      <c r="D21" s="62" t="s">
        <v>104</v>
      </c>
      <c r="E21" s="95">
        <f t="shared" si="0"/>
        <v>226.29000000000002</v>
      </c>
      <c r="F21" s="63">
        <v>71.29</v>
      </c>
      <c r="G21" s="63">
        <v>155</v>
      </c>
      <c r="H21" s="159"/>
    </row>
    <row r="22" spans="1:8" ht="25.5" customHeight="1">
      <c r="A22" s="59" t="s">
        <v>83</v>
      </c>
      <c r="B22" s="59" t="s">
        <v>105</v>
      </c>
      <c r="C22" s="59" t="s">
        <v>85</v>
      </c>
      <c r="D22" s="62" t="s">
        <v>106</v>
      </c>
      <c r="E22" s="95">
        <f t="shared" si="0"/>
        <v>60.78</v>
      </c>
      <c r="F22" s="63">
        <v>60.78</v>
      </c>
      <c r="G22" s="63">
        <v>0</v>
      </c>
      <c r="H22" s="159"/>
    </row>
    <row r="23" spans="1:8" ht="23.25" customHeight="1">
      <c r="A23" s="59" t="s">
        <v>83</v>
      </c>
      <c r="B23" s="59" t="s">
        <v>105</v>
      </c>
      <c r="C23" s="59" t="s">
        <v>94</v>
      </c>
      <c r="D23" s="62" t="s">
        <v>107</v>
      </c>
      <c r="E23" s="95">
        <f t="shared" si="0"/>
        <v>150</v>
      </c>
      <c r="F23" s="63">
        <v>0</v>
      </c>
      <c r="G23" s="63">
        <v>150</v>
      </c>
      <c r="H23" s="159"/>
    </row>
    <row r="24" spans="1:8" ht="23.25" customHeight="1">
      <c r="A24" s="59" t="s">
        <v>83</v>
      </c>
      <c r="B24" s="59" t="s">
        <v>105</v>
      </c>
      <c r="C24" s="59" t="s">
        <v>96</v>
      </c>
      <c r="D24" s="62" t="s">
        <v>108</v>
      </c>
      <c r="E24" s="95">
        <f t="shared" si="0"/>
        <v>10.51</v>
      </c>
      <c r="F24" s="63">
        <v>10.51</v>
      </c>
      <c r="G24" s="63">
        <v>0</v>
      </c>
      <c r="H24" s="159"/>
    </row>
    <row r="25" spans="1:8" ht="23.25" customHeight="1">
      <c r="A25" s="59" t="s">
        <v>83</v>
      </c>
      <c r="B25" s="59" t="s">
        <v>105</v>
      </c>
      <c r="C25" s="59" t="s">
        <v>109</v>
      </c>
      <c r="D25" s="62" t="s">
        <v>110</v>
      </c>
      <c r="E25" s="95">
        <f t="shared" si="0"/>
        <v>5</v>
      </c>
      <c r="F25" s="63">
        <v>0</v>
      </c>
      <c r="G25" s="63">
        <v>5</v>
      </c>
      <c r="H25" s="159"/>
    </row>
    <row r="26" spans="1:8" ht="23.25" customHeight="1">
      <c r="A26" s="59"/>
      <c r="B26" s="59" t="s">
        <v>111</v>
      </c>
      <c r="C26" s="59"/>
      <c r="D26" s="62" t="s">
        <v>112</v>
      </c>
      <c r="E26" s="95">
        <f t="shared" si="0"/>
        <v>80</v>
      </c>
      <c r="F26" s="63">
        <v>0</v>
      </c>
      <c r="G26" s="63">
        <v>80</v>
      </c>
      <c r="H26" s="159"/>
    </row>
    <row r="27" spans="1:8" ht="23.25" customHeight="1">
      <c r="A27" s="59" t="s">
        <v>83</v>
      </c>
      <c r="B27" s="59" t="s">
        <v>113</v>
      </c>
      <c r="C27" s="59" t="s">
        <v>92</v>
      </c>
      <c r="D27" s="62" t="s">
        <v>114</v>
      </c>
      <c r="E27" s="95">
        <f t="shared" si="0"/>
        <v>80</v>
      </c>
      <c r="F27" s="63">
        <v>0</v>
      </c>
      <c r="G27" s="63">
        <v>80</v>
      </c>
      <c r="H27" s="159"/>
    </row>
    <row r="28" spans="1:8" ht="23.25" customHeight="1">
      <c r="A28" s="59"/>
      <c r="B28" s="59" t="s">
        <v>115</v>
      </c>
      <c r="C28" s="59"/>
      <c r="D28" s="62" t="s">
        <v>116</v>
      </c>
      <c r="E28" s="95">
        <f t="shared" si="0"/>
        <v>327.48</v>
      </c>
      <c r="F28" s="63">
        <v>92.88</v>
      </c>
      <c r="G28" s="63">
        <v>234.6</v>
      </c>
      <c r="H28" s="159"/>
    </row>
    <row r="29" spans="1:8" ht="23.25" customHeight="1">
      <c r="A29" s="59" t="s">
        <v>83</v>
      </c>
      <c r="B29" s="59" t="s">
        <v>117</v>
      </c>
      <c r="C29" s="59" t="s">
        <v>85</v>
      </c>
      <c r="D29" s="62" t="s">
        <v>118</v>
      </c>
      <c r="E29" s="95">
        <f t="shared" si="0"/>
        <v>11.83</v>
      </c>
      <c r="F29" s="63">
        <v>11.83</v>
      </c>
      <c r="G29" s="63">
        <v>0</v>
      </c>
      <c r="H29" s="159"/>
    </row>
    <row r="30" spans="1:8" ht="23.25" customHeight="1">
      <c r="A30" s="59" t="s">
        <v>83</v>
      </c>
      <c r="B30" s="59" t="s">
        <v>117</v>
      </c>
      <c r="C30" s="59" t="s">
        <v>85</v>
      </c>
      <c r="D30" s="62" t="s">
        <v>118</v>
      </c>
      <c r="E30" s="95">
        <f t="shared" si="0"/>
        <v>23.77</v>
      </c>
      <c r="F30" s="63">
        <v>23.77</v>
      </c>
      <c r="G30" s="63">
        <v>0</v>
      </c>
      <c r="H30" s="159"/>
    </row>
    <row r="31" spans="1:8" ht="23.25" customHeight="1">
      <c r="A31" s="59" t="s">
        <v>83</v>
      </c>
      <c r="B31" s="59" t="s">
        <v>117</v>
      </c>
      <c r="C31" s="59" t="s">
        <v>92</v>
      </c>
      <c r="D31" s="62" t="s">
        <v>119</v>
      </c>
      <c r="E31" s="95">
        <f t="shared" si="0"/>
        <v>24.6</v>
      </c>
      <c r="F31" s="63">
        <v>0</v>
      </c>
      <c r="G31" s="63">
        <v>24.6</v>
      </c>
      <c r="H31" s="159"/>
    </row>
    <row r="32" spans="1:8" ht="23.25" customHeight="1">
      <c r="A32" s="59" t="s">
        <v>83</v>
      </c>
      <c r="B32" s="59" t="s">
        <v>117</v>
      </c>
      <c r="C32" s="59" t="s">
        <v>92</v>
      </c>
      <c r="D32" s="62" t="s">
        <v>119</v>
      </c>
      <c r="E32" s="95">
        <f>F32+G32</f>
        <v>17</v>
      </c>
      <c r="F32" s="63">
        <v>0</v>
      </c>
      <c r="G32" s="63">
        <v>17</v>
      </c>
      <c r="H32" s="159"/>
    </row>
    <row r="33" spans="1:8" ht="23.25" customHeight="1">
      <c r="A33" s="59" t="s">
        <v>83</v>
      </c>
      <c r="B33" s="59" t="s">
        <v>117</v>
      </c>
      <c r="C33" s="59" t="s">
        <v>88</v>
      </c>
      <c r="D33" s="62" t="s">
        <v>120</v>
      </c>
      <c r="E33" s="95">
        <f>F33+G33</f>
        <v>247.28</v>
      </c>
      <c r="F33" s="63">
        <v>57.28</v>
      </c>
      <c r="G33" s="63">
        <v>190</v>
      </c>
      <c r="H33" s="159"/>
    </row>
    <row r="34" spans="1:8" ht="23.25" customHeight="1">
      <c r="A34" s="59" t="s">
        <v>83</v>
      </c>
      <c r="B34" s="59" t="s">
        <v>117</v>
      </c>
      <c r="C34" s="59" t="s">
        <v>109</v>
      </c>
      <c r="D34" s="62" t="s">
        <v>122</v>
      </c>
      <c r="E34" s="95">
        <f t="shared" si="0"/>
        <v>3</v>
      </c>
      <c r="F34" s="63">
        <v>0</v>
      </c>
      <c r="G34" s="63">
        <v>3</v>
      </c>
      <c r="H34" s="159"/>
    </row>
    <row r="35" spans="1:8" ht="23.25" customHeight="1">
      <c r="A35" s="59"/>
      <c r="B35" s="59" t="s">
        <v>123</v>
      </c>
      <c r="C35" s="59"/>
      <c r="D35" s="62" t="s">
        <v>124</v>
      </c>
      <c r="E35" s="95">
        <f t="shared" si="0"/>
        <v>128.36</v>
      </c>
      <c r="F35" s="63">
        <v>48.36</v>
      </c>
      <c r="G35" s="63">
        <v>80</v>
      </c>
      <c r="H35" s="159"/>
    </row>
    <row r="36" spans="1:8" ht="23.25" customHeight="1">
      <c r="A36" s="59" t="s">
        <v>83</v>
      </c>
      <c r="B36" s="59" t="s">
        <v>125</v>
      </c>
      <c r="C36" s="59" t="s">
        <v>85</v>
      </c>
      <c r="D36" s="62" t="s">
        <v>126</v>
      </c>
      <c r="E36" s="95">
        <f t="shared" si="0"/>
        <v>48.36</v>
      </c>
      <c r="F36" s="63">
        <v>48.36</v>
      </c>
      <c r="G36" s="63">
        <v>0</v>
      </c>
      <c r="H36" s="159"/>
    </row>
    <row r="37" spans="1:8" ht="23.25" customHeight="1">
      <c r="A37" s="59" t="s">
        <v>83</v>
      </c>
      <c r="B37" s="59" t="s">
        <v>125</v>
      </c>
      <c r="C37" s="59" t="s">
        <v>92</v>
      </c>
      <c r="D37" s="62" t="s">
        <v>127</v>
      </c>
      <c r="E37" s="95">
        <f t="shared" si="0"/>
        <v>80</v>
      </c>
      <c r="F37" s="63">
        <v>0</v>
      </c>
      <c r="G37" s="63">
        <v>80</v>
      </c>
      <c r="H37" s="159"/>
    </row>
    <row r="38" spans="1:8" ht="23.25" customHeight="1">
      <c r="A38" s="59"/>
      <c r="B38" s="59" t="s">
        <v>128</v>
      </c>
      <c r="C38" s="59"/>
      <c r="D38" s="62" t="s">
        <v>129</v>
      </c>
      <c r="E38" s="95">
        <f t="shared" si="0"/>
        <v>115.6</v>
      </c>
      <c r="F38" s="63">
        <v>50.6</v>
      </c>
      <c r="G38" s="63">
        <v>65</v>
      </c>
      <c r="H38" s="159"/>
    </row>
    <row r="39" spans="1:8" ht="23.25" customHeight="1">
      <c r="A39" s="59" t="s">
        <v>83</v>
      </c>
      <c r="B39" s="59" t="s">
        <v>130</v>
      </c>
      <c r="C39" s="59" t="s">
        <v>85</v>
      </c>
      <c r="D39" s="62" t="s">
        <v>131</v>
      </c>
      <c r="E39" s="95">
        <f t="shared" si="0"/>
        <v>50.6</v>
      </c>
      <c r="F39" s="63">
        <v>50.6</v>
      </c>
      <c r="G39" s="63">
        <v>0</v>
      </c>
      <c r="H39" s="159"/>
    </row>
    <row r="40" spans="1:8" ht="23.25" customHeight="1">
      <c r="A40" s="59" t="s">
        <v>83</v>
      </c>
      <c r="B40" s="59" t="s">
        <v>130</v>
      </c>
      <c r="C40" s="59" t="s">
        <v>92</v>
      </c>
      <c r="D40" s="62" t="s">
        <v>132</v>
      </c>
      <c r="E40" s="95">
        <f t="shared" si="0"/>
        <v>65</v>
      </c>
      <c r="F40" s="63">
        <v>0</v>
      </c>
      <c r="G40" s="63">
        <v>65</v>
      </c>
      <c r="H40" s="159"/>
    </row>
    <row r="41" spans="1:8" ht="23.25" customHeight="1">
      <c r="A41" s="59"/>
      <c r="B41" s="59" t="s">
        <v>133</v>
      </c>
      <c r="C41" s="59"/>
      <c r="D41" s="62" t="s">
        <v>134</v>
      </c>
      <c r="E41" s="95">
        <f t="shared" si="0"/>
        <v>711.26</v>
      </c>
      <c r="F41" s="63">
        <v>246.26</v>
      </c>
      <c r="G41" s="63">
        <v>465</v>
      </c>
      <c r="H41" s="160"/>
    </row>
    <row r="42" spans="1:8" ht="23.25" customHeight="1">
      <c r="A42" s="59" t="s">
        <v>83</v>
      </c>
      <c r="B42" s="59" t="s">
        <v>135</v>
      </c>
      <c r="C42" s="59" t="s">
        <v>85</v>
      </c>
      <c r="D42" s="62" t="s">
        <v>136</v>
      </c>
      <c r="E42" s="95">
        <f t="shared" si="0"/>
        <v>194.79</v>
      </c>
      <c r="F42" s="63">
        <v>194.79</v>
      </c>
      <c r="G42" s="63">
        <v>0</v>
      </c>
      <c r="H42" s="160"/>
    </row>
    <row r="43" spans="1:8" ht="23.25" customHeight="1">
      <c r="A43" s="59" t="s">
        <v>83</v>
      </c>
      <c r="B43" s="59" t="s">
        <v>135</v>
      </c>
      <c r="C43" s="59" t="s">
        <v>92</v>
      </c>
      <c r="D43" s="62" t="s">
        <v>137</v>
      </c>
      <c r="E43" s="95">
        <f t="shared" si="0"/>
        <v>465</v>
      </c>
      <c r="F43" s="63">
        <v>0</v>
      </c>
      <c r="G43" s="63">
        <v>465</v>
      </c>
      <c r="H43" s="160"/>
    </row>
    <row r="44" spans="1:8" ht="23.25" customHeight="1">
      <c r="A44" s="59" t="s">
        <v>83</v>
      </c>
      <c r="B44" s="59" t="s">
        <v>135</v>
      </c>
      <c r="C44" s="59" t="s">
        <v>96</v>
      </c>
      <c r="D44" s="62" t="s">
        <v>138</v>
      </c>
      <c r="E44" s="95">
        <f t="shared" si="0"/>
        <v>51.47</v>
      </c>
      <c r="F44" s="63">
        <v>51.47</v>
      </c>
      <c r="G44" s="63">
        <v>0</v>
      </c>
      <c r="H44" s="160"/>
    </row>
    <row r="45" spans="1:8" ht="23.25" customHeight="1">
      <c r="A45" s="59"/>
      <c r="B45" s="59" t="s">
        <v>139</v>
      </c>
      <c r="C45" s="59"/>
      <c r="D45" s="62" t="s">
        <v>140</v>
      </c>
      <c r="E45" s="95">
        <f t="shared" si="0"/>
        <v>124.07</v>
      </c>
      <c r="F45" s="63">
        <v>74.07</v>
      </c>
      <c r="G45" s="63">
        <v>50</v>
      </c>
      <c r="H45" s="160"/>
    </row>
    <row r="46" spans="1:8" ht="23.25" customHeight="1">
      <c r="A46" s="59" t="s">
        <v>83</v>
      </c>
      <c r="B46" s="59" t="s">
        <v>141</v>
      </c>
      <c r="C46" s="59" t="s">
        <v>85</v>
      </c>
      <c r="D46" s="62" t="s">
        <v>142</v>
      </c>
      <c r="E46" s="95">
        <f t="shared" si="0"/>
        <v>68.78</v>
      </c>
      <c r="F46" s="63">
        <v>68.78</v>
      </c>
      <c r="G46" s="63">
        <v>0</v>
      </c>
      <c r="H46" s="160"/>
    </row>
    <row r="47" spans="1:8" ht="23.25" customHeight="1">
      <c r="A47" s="59" t="s">
        <v>83</v>
      </c>
      <c r="B47" s="59" t="s">
        <v>141</v>
      </c>
      <c r="C47" s="59" t="s">
        <v>92</v>
      </c>
      <c r="D47" s="62" t="s">
        <v>143</v>
      </c>
      <c r="E47" s="95">
        <f t="shared" si="0"/>
        <v>50</v>
      </c>
      <c r="F47" s="63">
        <v>0</v>
      </c>
      <c r="G47" s="63">
        <v>50</v>
      </c>
      <c r="H47" s="160"/>
    </row>
    <row r="48" spans="1:8" ht="23.25" customHeight="1">
      <c r="A48" s="59" t="s">
        <v>83</v>
      </c>
      <c r="B48" s="59" t="s">
        <v>141</v>
      </c>
      <c r="C48" s="59" t="s">
        <v>96</v>
      </c>
      <c r="D48" s="62" t="s">
        <v>144</v>
      </c>
      <c r="E48" s="95">
        <f t="shared" si="0"/>
        <v>5.29</v>
      </c>
      <c r="F48" s="63">
        <v>5.29</v>
      </c>
      <c r="G48" s="63">
        <v>0</v>
      </c>
      <c r="H48" s="160"/>
    </row>
    <row r="49" spans="1:8" ht="23.25" customHeight="1">
      <c r="A49" s="59" t="s">
        <v>145</v>
      </c>
      <c r="B49" s="59"/>
      <c r="C49" s="59"/>
      <c r="D49" s="62" t="s">
        <v>18</v>
      </c>
      <c r="E49" s="95">
        <f t="shared" si="0"/>
        <v>2107.93</v>
      </c>
      <c r="F49" s="63">
        <v>27.93</v>
      </c>
      <c r="G49" s="63">
        <v>2080</v>
      </c>
      <c r="H49" s="160"/>
    </row>
    <row r="50" spans="1:8" ht="23.25" customHeight="1">
      <c r="A50" s="59"/>
      <c r="B50" s="59" t="s">
        <v>85</v>
      </c>
      <c r="C50" s="59"/>
      <c r="D50" s="62" t="s">
        <v>146</v>
      </c>
      <c r="E50" s="95">
        <f t="shared" si="0"/>
        <v>77.93</v>
      </c>
      <c r="F50" s="63">
        <v>27.93</v>
      </c>
      <c r="G50" s="63">
        <v>50</v>
      </c>
      <c r="H50" s="160"/>
    </row>
    <row r="51" spans="1:8" ht="23.25" customHeight="1">
      <c r="A51" s="59" t="s">
        <v>147</v>
      </c>
      <c r="B51" s="59" t="s">
        <v>148</v>
      </c>
      <c r="C51" s="59" t="s">
        <v>85</v>
      </c>
      <c r="D51" s="62" t="s">
        <v>149</v>
      </c>
      <c r="E51" s="95">
        <f t="shared" si="0"/>
        <v>27.93</v>
      </c>
      <c r="F51" s="63">
        <v>27.93</v>
      </c>
      <c r="G51" s="63">
        <v>0</v>
      </c>
      <c r="H51" s="160"/>
    </row>
    <row r="52" spans="1:8" ht="23.25" customHeight="1">
      <c r="A52" s="59" t="s">
        <v>147</v>
      </c>
      <c r="B52" s="59" t="s">
        <v>148</v>
      </c>
      <c r="C52" s="59" t="s">
        <v>109</v>
      </c>
      <c r="D52" s="62" t="s">
        <v>150</v>
      </c>
      <c r="E52" s="95">
        <f t="shared" si="0"/>
        <v>50</v>
      </c>
      <c r="F52" s="63">
        <v>0</v>
      </c>
      <c r="G52" s="63">
        <v>50</v>
      </c>
      <c r="H52" s="160"/>
    </row>
    <row r="53" spans="1:8" ht="23.25" customHeight="1">
      <c r="A53" s="59"/>
      <c r="B53" s="59" t="s">
        <v>92</v>
      </c>
      <c r="C53" s="59"/>
      <c r="D53" s="62" t="s">
        <v>151</v>
      </c>
      <c r="E53" s="95">
        <f t="shared" si="0"/>
        <v>2000</v>
      </c>
      <c r="F53" s="63">
        <v>0</v>
      </c>
      <c r="G53" s="63">
        <v>2000</v>
      </c>
      <c r="H53" s="160"/>
    </row>
    <row r="54" spans="1:8" ht="23.25" customHeight="1">
      <c r="A54" s="59" t="s">
        <v>147</v>
      </c>
      <c r="B54" s="59" t="s">
        <v>152</v>
      </c>
      <c r="C54" s="59" t="s">
        <v>109</v>
      </c>
      <c r="D54" s="62" t="s">
        <v>153</v>
      </c>
      <c r="E54" s="95">
        <f t="shared" si="0"/>
        <v>2000</v>
      </c>
      <c r="F54" s="63">
        <v>0</v>
      </c>
      <c r="G54" s="63">
        <v>2000</v>
      </c>
      <c r="H54" s="160"/>
    </row>
    <row r="55" spans="1:8" ht="23.25" customHeight="1">
      <c r="A55" s="59"/>
      <c r="B55" s="59" t="s">
        <v>94</v>
      </c>
      <c r="C55" s="59"/>
      <c r="D55" s="62" t="s">
        <v>154</v>
      </c>
      <c r="E55" s="95">
        <f t="shared" si="0"/>
        <v>30</v>
      </c>
      <c r="F55" s="63">
        <v>0</v>
      </c>
      <c r="G55" s="63">
        <v>30</v>
      </c>
      <c r="H55" s="160"/>
    </row>
    <row r="56" spans="1:8" ht="23.25" customHeight="1">
      <c r="A56" s="59" t="s">
        <v>147</v>
      </c>
      <c r="B56" s="59" t="s">
        <v>155</v>
      </c>
      <c r="C56" s="59" t="s">
        <v>109</v>
      </c>
      <c r="D56" s="62" t="s">
        <v>156</v>
      </c>
      <c r="E56" s="95">
        <f t="shared" si="0"/>
        <v>30</v>
      </c>
      <c r="F56" s="63">
        <v>0</v>
      </c>
      <c r="G56" s="63">
        <v>30</v>
      </c>
      <c r="H56" s="160"/>
    </row>
    <row r="57" spans="1:8" ht="23.25" customHeight="1">
      <c r="A57" s="59" t="s">
        <v>157</v>
      </c>
      <c r="B57" s="59"/>
      <c r="C57" s="59"/>
      <c r="D57" s="62" t="s">
        <v>21</v>
      </c>
      <c r="E57" s="95">
        <f t="shared" si="0"/>
        <v>1180</v>
      </c>
      <c r="F57" s="63">
        <v>0</v>
      </c>
      <c r="G57" s="63">
        <v>1180</v>
      </c>
      <c r="H57" s="160"/>
    </row>
    <row r="58" spans="1:8" ht="23.25" customHeight="1">
      <c r="A58" s="59"/>
      <c r="B58" s="59" t="s">
        <v>85</v>
      </c>
      <c r="C58" s="59"/>
      <c r="D58" s="62" t="s">
        <v>158</v>
      </c>
      <c r="E58" s="95">
        <f t="shared" si="0"/>
        <v>1180</v>
      </c>
      <c r="F58" s="63">
        <v>0</v>
      </c>
      <c r="G58" s="63">
        <v>1180</v>
      </c>
      <c r="H58" s="160"/>
    </row>
    <row r="59" spans="1:8" ht="23.25" customHeight="1">
      <c r="A59" s="59" t="s">
        <v>159</v>
      </c>
      <c r="B59" s="59" t="s">
        <v>148</v>
      </c>
      <c r="C59" s="59" t="s">
        <v>109</v>
      </c>
      <c r="D59" s="62" t="s">
        <v>160</v>
      </c>
      <c r="E59" s="95">
        <f t="shared" si="0"/>
        <v>1000</v>
      </c>
      <c r="F59" s="63">
        <v>0</v>
      </c>
      <c r="G59" s="63">
        <v>1000</v>
      </c>
      <c r="H59" s="160"/>
    </row>
    <row r="60" spans="1:8" ht="23.25" customHeight="1">
      <c r="A60" s="59" t="s">
        <v>159</v>
      </c>
      <c r="B60" s="59" t="s">
        <v>148</v>
      </c>
      <c r="C60" s="59" t="s">
        <v>109</v>
      </c>
      <c r="D60" s="62" t="s">
        <v>160</v>
      </c>
      <c r="E60" s="95">
        <f t="shared" si="0"/>
        <v>180</v>
      </c>
      <c r="F60" s="63">
        <v>0</v>
      </c>
      <c r="G60" s="63">
        <v>180</v>
      </c>
      <c r="H60" s="160"/>
    </row>
    <row r="61" spans="1:8" ht="23.25" customHeight="1">
      <c r="A61" s="59" t="s">
        <v>161</v>
      </c>
      <c r="B61" s="59"/>
      <c r="C61" s="59"/>
      <c r="D61" s="62" t="s">
        <v>162</v>
      </c>
      <c r="E61" s="95">
        <f t="shared" si="0"/>
        <v>100</v>
      </c>
      <c r="F61" s="63">
        <v>0</v>
      </c>
      <c r="G61" s="63">
        <v>100</v>
      </c>
      <c r="H61" s="160"/>
    </row>
    <row r="62" spans="1:8" ht="23.25" customHeight="1">
      <c r="A62" s="59"/>
      <c r="B62" s="59" t="s">
        <v>85</v>
      </c>
      <c r="C62" s="59"/>
      <c r="D62" s="62" t="s">
        <v>163</v>
      </c>
      <c r="E62" s="95">
        <f t="shared" si="0"/>
        <v>100</v>
      </c>
      <c r="F62" s="63">
        <v>0</v>
      </c>
      <c r="G62" s="63">
        <v>100</v>
      </c>
      <c r="H62" s="160"/>
    </row>
    <row r="63" spans="1:8" ht="23.25" customHeight="1">
      <c r="A63" s="59" t="s">
        <v>164</v>
      </c>
      <c r="B63" s="59" t="s">
        <v>148</v>
      </c>
      <c r="C63" s="59" t="s">
        <v>109</v>
      </c>
      <c r="D63" s="62" t="s">
        <v>165</v>
      </c>
      <c r="E63" s="95">
        <f t="shared" si="0"/>
        <v>100</v>
      </c>
      <c r="F63" s="63">
        <v>0</v>
      </c>
      <c r="G63" s="63">
        <v>100</v>
      </c>
      <c r="H63" s="160"/>
    </row>
    <row r="64" spans="1:8" ht="23.25" customHeight="1">
      <c r="A64" s="59" t="s">
        <v>166</v>
      </c>
      <c r="B64" s="59"/>
      <c r="C64" s="59"/>
      <c r="D64" s="62" t="s">
        <v>25</v>
      </c>
      <c r="E64" s="95">
        <f t="shared" si="0"/>
        <v>538.6600000000001</v>
      </c>
      <c r="F64" s="63">
        <v>413.66</v>
      </c>
      <c r="G64" s="63">
        <v>125</v>
      </c>
      <c r="H64" s="160"/>
    </row>
    <row r="65" spans="1:8" ht="23.25" customHeight="1">
      <c r="A65" s="59"/>
      <c r="B65" s="59" t="s">
        <v>85</v>
      </c>
      <c r="C65" s="59"/>
      <c r="D65" s="62" t="s">
        <v>167</v>
      </c>
      <c r="E65" s="95">
        <f t="shared" si="0"/>
        <v>167.4</v>
      </c>
      <c r="F65" s="63">
        <v>147.4</v>
      </c>
      <c r="G65" s="63">
        <v>20</v>
      </c>
      <c r="H65" s="160"/>
    </row>
    <row r="66" spans="1:8" ht="23.25" customHeight="1">
      <c r="A66" s="59" t="s">
        <v>168</v>
      </c>
      <c r="B66" s="59" t="s">
        <v>148</v>
      </c>
      <c r="C66" s="59" t="s">
        <v>85</v>
      </c>
      <c r="D66" s="62" t="s">
        <v>169</v>
      </c>
      <c r="E66" s="95">
        <f t="shared" si="0"/>
        <v>76.01</v>
      </c>
      <c r="F66" s="63">
        <v>76.01</v>
      </c>
      <c r="G66" s="63">
        <v>0</v>
      </c>
      <c r="H66" s="160"/>
    </row>
    <row r="67" spans="1:8" ht="23.25" customHeight="1">
      <c r="A67" s="59" t="s">
        <v>168</v>
      </c>
      <c r="B67" s="59" t="s">
        <v>148</v>
      </c>
      <c r="C67" s="59" t="s">
        <v>85</v>
      </c>
      <c r="D67" s="62" t="s">
        <v>169</v>
      </c>
      <c r="E67" s="95">
        <f t="shared" si="0"/>
        <v>0.88</v>
      </c>
      <c r="F67" s="63">
        <v>0.88</v>
      </c>
      <c r="G67" s="63">
        <v>0</v>
      </c>
      <c r="H67" s="160"/>
    </row>
    <row r="68" spans="1:8" ht="23.25" customHeight="1">
      <c r="A68" s="59" t="s">
        <v>168</v>
      </c>
      <c r="B68" s="59" t="s">
        <v>148</v>
      </c>
      <c r="C68" s="59" t="s">
        <v>92</v>
      </c>
      <c r="D68" s="62" t="s">
        <v>170</v>
      </c>
      <c r="E68" s="95">
        <f t="shared" si="0"/>
        <v>20</v>
      </c>
      <c r="F68" s="63">
        <v>0</v>
      </c>
      <c r="G68" s="63">
        <v>20</v>
      </c>
      <c r="H68" s="160"/>
    </row>
    <row r="69" spans="1:8" ht="23.25" customHeight="1">
      <c r="A69" s="59" t="s">
        <v>168</v>
      </c>
      <c r="B69" s="59" t="s">
        <v>148</v>
      </c>
      <c r="C69" s="59" t="s">
        <v>88</v>
      </c>
      <c r="D69" s="62" t="s">
        <v>171</v>
      </c>
      <c r="E69" s="95">
        <f t="shared" si="0"/>
        <v>7.09</v>
      </c>
      <c r="F69" s="63">
        <v>7.09</v>
      </c>
      <c r="G69" s="63">
        <v>0</v>
      </c>
      <c r="H69" s="160"/>
    </row>
    <row r="70" spans="1:8" ht="23.25" customHeight="1">
      <c r="A70" s="59" t="s">
        <v>168</v>
      </c>
      <c r="B70" s="59" t="s">
        <v>148</v>
      </c>
      <c r="C70" s="59" t="s">
        <v>172</v>
      </c>
      <c r="D70" s="62" t="s">
        <v>173</v>
      </c>
      <c r="E70" s="95">
        <f t="shared" si="0"/>
        <v>16.81</v>
      </c>
      <c r="F70" s="63">
        <v>16.81</v>
      </c>
      <c r="G70" s="63">
        <v>0</v>
      </c>
      <c r="H70" s="160"/>
    </row>
    <row r="71" spans="1:8" ht="23.25" customHeight="1">
      <c r="A71" s="59" t="s">
        <v>168</v>
      </c>
      <c r="B71" s="59" t="s">
        <v>148</v>
      </c>
      <c r="C71" s="59" t="s">
        <v>109</v>
      </c>
      <c r="D71" s="62" t="s">
        <v>174</v>
      </c>
      <c r="E71" s="95">
        <f t="shared" si="0"/>
        <v>4.26</v>
      </c>
      <c r="F71" s="63">
        <v>4.26</v>
      </c>
      <c r="G71" s="63">
        <v>0</v>
      </c>
      <c r="H71" s="160"/>
    </row>
    <row r="72" spans="1:8" ht="23.25" customHeight="1">
      <c r="A72" s="59" t="s">
        <v>168</v>
      </c>
      <c r="B72" s="59" t="s">
        <v>148</v>
      </c>
      <c r="C72" s="59" t="s">
        <v>109</v>
      </c>
      <c r="D72" s="62" t="s">
        <v>174</v>
      </c>
      <c r="E72" s="95">
        <f aca="true" t="shared" si="1" ref="E72:E135">F72+G72</f>
        <v>4.63</v>
      </c>
      <c r="F72" s="63">
        <v>4.63</v>
      </c>
      <c r="G72" s="63">
        <v>0</v>
      </c>
      <c r="H72" s="160"/>
    </row>
    <row r="73" spans="1:8" ht="23.25" customHeight="1">
      <c r="A73" s="59" t="s">
        <v>168</v>
      </c>
      <c r="B73" s="59" t="s">
        <v>148</v>
      </c>
      <c r="C73" s="59" t="s">
        <v>109</v>
      </c>
      <c r="D73" s="62" t="s">
        <v>174</v>
      </c>
      <c r="E73" s="95">
        <f t="shared" si="1"/>
        <v>5</v>
      </c>
      <c r="F73" s="63">
        <v>5</v>
      </c>
      <c r="G73" s="63">
        <v>0</v>
      </c>
      <c r="H73" s="160"/>
    </row>
    <row r="74" spans="1:8" ht="23.25" customHeight="1">
      <c r="A74" s="59" t="s">
        <v>168</v>
      </c>
      <c r="B74" s="59" t="s">
        <v>148</v>
      </c>
      <c r="C74" s="59" t="s">
        <v>109</v>
      </c>
      <c r="D74" s="62" t="s">
        <v>174</v>
      </c>
      <c r="E74" s="95">
        <f t="shared" si="1"/>
        <v>1.45</v>
      </c>
      <c r="F74" s="63">
        <v>1.45</v>
      </c>
      <c r="G74" s="63">
        <v>0</v>
      </c>
      <c r="H74" s="160"/>
    </row>
    <row r="75" spans="1:8" ht="23.25" customHeight="1">
      <c r="A75" s="59" t="s">
        <v>168</v>
      </c>
      <c r="B75" s="59" t="s">
        <v>148</v>
      </c>
      <c r="C75" s="59" t="s">
        <v>109</v>
      </c>
      <c r="D75" s="62" t="s">
        <v>174</v>
      </c>
      <c r="E75" s="95">
        <f t="shared" si="1"/>
        <v>2.16</v>
      </c>
      <c r="F75" s="63">
        <v>2.16</v>
      </c>
      <c r="G75" s="63">
        <v>0</v>
      </c>
      <c r="H75" s="160"/>
    </row>
    <row r="76" spans="1:8" ht="23.25" customHeight="1">
      <c r="A76" s="59" t="s">
        <v>168</v>
      </c>
      <c r="B76" s="59" t="s">
        <v>148</v>
      </c>
      <c r="C76" s="59" t="s">
        <v>109</v>
      </c>
      <c r="D76" s="62" t="s">
        <v>174</v>
      </c>
      <c r="E76" s="95">
        <f t="shared" si="1"/>
        <v>3.92</v>
      </c>
      <c r="F76" s="63">
        <v>3.92</v>
      </c>
      <c r="G76" s="63">
        <v>0</v>
      </c>
      <c r="H76" s="160"/>
    </row>
    <row r="77" spans="1:8" ht="23.25" customHeight="1">
      <c r="A77" s="59" t="s">
        <v>168</v>
      </c>
      <c r="B77" s="59" t="s">
        <v>148</v>
      </c>
      <c r="C77" s="59" t="s">
        <v>109</v>
      </c>
      <c r="D77" s="62" t="s">
        <v>174</v>
      </c>
      <c r="E77" s="95">
        <f t="shared" si="1"/>
        <v>2.63</v>
      </c>
      <c r="F77" s="63">
        <v>2.63</v>
      </c>
      <c r="G77" s="63">
        <v>0</v>
      </c>
      <c r="H77" s="160"/>
    </row>
    <row r="78" spans="1:8" ht="23.25" customHeight="1">
      <c r="A78" s="59" t="s">
        <v>168</v>
      </c>
      <c r="B78" s="59" t="s">
        <v>148</v>
      </c>
      <c r="C78" s="59" t="s">
        <v>109</v>
      </c>
      <c r="D78" s="62" t="s">
        <v>174</v>
      </c>
      <c r="E78" s="95">
        <f t="shared" si="1"/>
        <v>0.4</v>
      </c>
      <c r="F78" s="63">
        <v>0.4</v>
      </c>
      <c r="G78" s="63">
        <v>0</v>
      </c>
      <c r="H78" s="160"/>
    </row>
    <row r="79" spans="1:8" ht="23.25" customHeight="1">
      <c r="A79" s="59" t="s">
        <v>168</v>
      </c>
      <c r="B79" s="59" t="s">
        <v>148</v>
      </c>
      <c r="C79" s="59" t="s">
        <v>109</v>
      </c>
      <c r="D79" s="62" t="s">
        <v>174</v>
      </c>
      <c r="E79" s="95">
        <f t="shared" si="1"/>
        <v>1.62</v>
      </c>
      <c r="F79" s="63">
        <v>1.62</v>
      </c>
      <c r="G79" s="63">
        <v>0</v>
      </c>
      <c r="H79" s="160"/>
    </row>
    <row r="80" spans="1:8" ht="23.25" customHeight="1">
      <c r="A80" s="59" t="s">
        <v>168</v>
      </c>
      <c r="B80" s="59" t="s">
        <v>148</v>
      </c>
      <c r="C80" s="59" t="s">
        <v>109</v>
      </c>
      <c r="D80" s="62" t="s">
        <v>174</v>
      </c>
      <c r="E80" s="95">
        <f t="shared" si="1"/>
        <v>4.87</v>
      </c>
      <c r="F80" s="63">
        <v>4.87</v>
      </c>
      <c r="G80" s="63">
        <v>0</v>
      </c>
      <c r="H80" s="160"/>
    </row>
    <row r="81" spans="1:8" ht="23.25" customHeight="1">
      <c r="A81" s="59" t="s">
        <v>168</v>
      </c>
      <c r="B81" s="59" t="s">
        <v>148</v>
      </c>
      <c r="C81" s="59" t="s">
        <v>109</v>
      </c>
      <c r="D81" s="62" t="s">
        <v>174</v>
      </c>
      <c r="E81" s="95">
        <f t="shared" si="1"/>
        <v>3.15</v>
      </c>
      <c r="F81" s="63">
        <v>3.15</v>
      </c>
      <c r="G81" s="63">
        <v>0</v>
      </c>
      <c r="H81" s="160"/>
    </row>
    <row r="82" spans="1:8" ht="23.25" customHeight="1">
      <c r="A82" s="59" t="s">
        <v>168</v>
      </c>
      <c r="B82" s="59" t="s">
        <v>148</v>
      </c>
      <c r="C82" s="59" t="s">
        <v>109</v>
      </c>
      <c r="D82" s="62" t="s">
        <v>174</v>
      </c>
      <c r="E82" s="95">
        <f t="shared" si="1"/>
        <v>0.9</v>
      </c>
      <c r="F82" s="63">
        <v>0.9</v>
      </c>
      <c r="G82" s="63">
        <v>0</v>
      </c>
      <c r="H82" s="160"/>
    </row>
    <row r="83" spans="1:8" ht="23.25" customHeight="1">
      <c r="A83" s="59" t="s">
        <v>168</v>
      </c>
      <c r="B83" s="59" t="s">
        <v>148</v>
      </c>
      <c r="C83" s="59" t="s">
        <v>109</v>
      </c>
      <c r="D83" s="62" t="s">
        <v>174</v>
      </c>
      <c r="E83" s="95">
        <f t="shared" si="1"/>
        <v>2.37</v>
      </c>
      <c r="F83" s="63">
        <v>2.37</v>
      </c>
      <c r="G83" s="63">
        <v>0</v>
      </c>
      <c r="H83" s="160"/>
    </row>
    <row r="84" spans="1:8" ht="23.25" customHeight="1">
      <c r="A84" s="59" t="s">
        <v>168</v>
      </c>
      <c r="B84" s="59" t="s">
        <v>148</v>
      </c>
      <c r="C84" s="59" t="s">
        <v>109</v>
      </c>
      <c r="D84" s="62" t="s">
        <v>174</v>
      </c>
      <c r="E84" s="95">
        <f t="shared" si="1"/>
        <v>2</v>
      </c>
      <c r="F84" s="63">
        <v>2</v>
      </c>
      <c r="G84" s="63">
        <v>0</v>
      </c>
      <c r="H84" s="160"/>
    </row>
    <row r="85" spans="1:8" ht="23.25" customHeight="1">
      <c r="A85" s="59" t="s">
        <v>168</v>
      </c>
      <c r="B85" s="59" t="s">
        <v>148</v>
      </c>
      <c r="C85" s="59" t="s">
        <v>109</v>
      </c>
      <c r="D85" s="62" t="s">
        <v>174</v>
      </c>
      <c r="E85" s="95">
        <f t="shared" si="1"/>
        <v>3.56</v>
      </c>
      <c r="F85" s="63">
        <v>3.56</v>
      </c>
      <c r="G85" s="63">
        <v>0</v>
      </c>
      <c r="H85" s="160"/>
    </row>
    <row r="86" spans="1:8" ht="23.25" customHeight="1">
      <c r="A86" s="59" t="s">
        <v>168</v>
      </c>
      <c r="B86" s="59" t="s">
        <v>148</v>
      </c>
      <c r="C86" s="59" t="s">
        <v>109</v>
      </c>
      <c r="D86" s="62" t="s">
        <v>174</v>
      </c>
      <c r="E86" s="95">
        <f t="shared" si="1"/>
        <v>1.06</v>
      </c>
      <c r="F86" s="63">
        <v>1.06</v>
      </c>
      <c r="G86" s="63">
        <v>0</v>
      </c>
      <c r="H86" s="160"/>
    </row>
    <row r="87" spans="1:8" ht="23.25" customHeight="1">
      <c r="A87" s="59" t="s">
        <v>168</v>
      </c>
      <c r="B87" s="59" t="s">
        <v>148</v>
      </c>
      <c r="C87" s="59" t="s">
        <v>109</v>
      </c>
      <c r="D87" s="62" t="s">
        <v>174</v>
      </c>
      <c r="E87" s="95">
        <f t="shared" si="1"/>
        <v>1.46</v>
      </c>
      <c r="F87" s="63">
        <v>1.46</v>
      </c>
      <c r="G87" s="63">
        <v>0</v>
      </c>
      <c r="H87" s="160"/>
    </row>
    <row r="88" spans="1:8" ht="23.25" customHeight="1">
      <c r="A88" s="59" t="s">
        <v>168</v>
      </c>
      <c r="B88" s="59" t="s">
        <v>148</v>
      </c>
      <c r="C88" s="59" t="s">
        <v>109</v>
      </c>
      <c r="D88" s="62" t="s">
        <v>174</v>
      </c>
      <c r="E88" s="95">
        <f t="shared" si="1"/>
        <v>0.37</v>
      </c>
      <c r="F88" s="63">
        <v>0.37</v>
      </c>
      <c r="G88" s="63">
        <v>0</v>
      </c>
      <c r="H88" s="160"/>
    </row>
    <row r="89" spans="1:8" ht="23.25" customHeight="1">
      <c r="A89" s="59" t="s">
        <v>168</v>
      </c>
      <c r="B89" s="59" t="s">
        <v>148</v>
      </c>
      <c r="C89" s="59" t="s">
        <v>109</v>
      </c>
      <c r="D89" s="62" t="s">
        <v>174</v>
      </c>
      <c r="E89" s="95">
        <f t="shared" si="1"/>
        <v>0.8</v>
      </c>
      <c r="F89" s="63">
        <v>0.8</v>
      </c>
      <c r="G89" s="63">
        <v>0</v>
      </c>
      <c r="H89" s="160"/>
    </row>
    <row r="90" spans="1:8" ht="23.25" customHeight="1">
      <c r="A90" s="59"/>
      <c r="B90" s="59" t="s">
        <v>92</v>
      </c>
      <c r="C90" s="59"/>
      <c r="D90" s="62" t="s">
        <v>175</v>
      </c>
      <c r="E90" s="95">
        <f t="shared" si="1"/>
        <v>95</v>
      </c>
      <c r="F90" s="63">
        <v>0</v>
      </c>
      <c r="G90" s="63">
        <v>95</v>
      </c>
      <c r="H90" s="160"/>
    </row>
    <row r="91" spans="1:8" ht="23.25" customHeight="1">
      <c r="A91" s="59" t="s">
        <v>168</v>
      </c>
      <c r="B91" s="59" t="s">
        <v>152</v>
      </c>
      <c r="C91" s="59" t="s">
        <v>92</v>
      </c>
      <c r="D91" s="62" t="s">
        <v>176</v>
      </c>
      <c r="E91" s="95">
        <f t="shared" si="1"/>
        <v>95</v>
      </c>
      <c r="F91" s="63">
        <v>0</v>
      </c>
      <c r="G91" s="63">
        <v>95</v>
      </c>
      <c r="H91" s="160"/>
    </row>
    <row r="92" spans="1:8" ht="23.25" customHeight="1">
      <c r="A92" s="59"/>
      <c r="B92" s="59" t="s">
        <v>177</v>
      </c>
      <c r="C92" s="59"/>
      <c r="D92" s="62" t="s">
        <v>178</v>
      </c>
      <c r="E92" s="95">
        <f t="shared" si="1"/>
        <v>266.26</v>
      </c>
      <c r="F92" s="63">
        <v>266.26</v>
      </c>
      <c r="G92" s="63">
        <v>0</v>
      </c>
      <c r="H92" s="160"/>
    </row>
    <row r="93" spans="1:8" ht="23.25" customHeight="1">
      <c r="A93" s="59" t="s">
        <v>168</v>
      </c>
      <c r="B93" s="59" t="s">
        <v>179</v>
      </c>
      <c r="C93" s="59" t="s">
        <v>177</v>
      </c>
      <c r="D93" s="62" t="s">
        <v>180</v>
      </c>
      <c r="E93" s="95">
        <f t="shared" si="1"/>
        <v>15.13</v>
      </c>
      <c r="F93" s="63">
        <v>15.13</v>
      </c>
      <c r="G93" s="63">
        <v>0</v>
      </c>
      <c r="H93" s="160"/>
    </row>
    <row r="94" spans="1:8" ht="23.25" customHeight="1">
      <c r="A94" s="59" t="s">
        <v>168</v>
      </c>
      <c r="B94" s="59" t="s">
        <v>179</v>
      </c>
      <c r="C94" s="59" t="s">
        <v>177</v>
      </c>
      <c r="D94" s="62" t="s">
        <v>180</v>
      </c>
      <c r="E94" s="95">
        <f t="shared" si="1"/>
        <v>21.26</v>
      </c>
      <c r="F94" s="63">
        <v>21.26</v>
      </c>
      <c r="G94" s="63">
        <v>0</v>
      </c>
      <c r="H94" s="160"/>
    </row>
    <row r="95" spans="1:8" ht="23.25" customHeight="1">
      <c r="A95" s="59" t="s">
        <v>168</v>
      </c>
      <c r="B95" s="59" t="s">
        <v>179</v>
      </c>
      <c r="C95" s="59" t="s">
        <v>177</v>
      </c>
      <c r="D95" s="62" t="s">
        <v>180</v>
      </c>
      <c r="E95" s="95">
        <f t="shared" si="1"/>
        <v>21.25</v>
      </c>
      <c r="F95" s="63">
        <v>21.25</v>
      </c>
      <c r="G95" s="63">
        <v>0</v>
      </c>
      <c r="H95" s="160"/>
    </row>
    <row r="96" spans="1:8" ht="23.25" customHeight="1">
      <c r="A96" s="59" t="s">
        <v>168</v>
      </c>
      <c r="B96" s="59" t="s">
        <v>179</v>
      </c>
      <c r="C96" s="59" t="s">
        <v>177</v>
      </c>
      <c r="D96" s="62" t="s">
        <v>180</v>
      </c>
      <c r="E96" s="95">
        <f t="shared" si="1"/>
        <v>5.15</v>
      </c>
      <c r="F96" s="63">
        <v>5.15</v>
      </c>
      <c r="G96" s="63">
        <v>0</v>
      </c>
      <c r="H96" s="160"/>
    </row>
    <row r="97" spans="1:8" ht="23.25" customHeight="1">
      <c r="A97" s="59" t="s">
        <v>168</v>
      </c>
      <c r="B97" s="59" t="s">
        <v>179</v>
      </c>
      <c r="C97" s="59" t="s">
        <v>177</v>
      </c>
      <c r="D97" s="62" t="s">
        <v>180</v>
      </c>
      <c r="E97" s="95">
        <f t="shared" si="1"/>
        <v>8.06</v>
      </c>
      <c r="F97" s="63">
        <v>8.06</v>
      </c>
      <c r="G97" s="63">
        <v>0</v>
      </c>
      <c r="H97" s="160"/>
    </row>
    <row r="98" spans="1:8" ht="23.25" customHeight="1">
      <c r="A98" s="59" t="s">
        <v>168</v>
      </c>
      <c r="B98" s="59" t="s">
        <v>179</v>
      </c>
      <c r="C98" s="59" t="s">
        <v>177</v>
      </c>
      <c r="D98" s="62" t="s">
        <v>180</v>
      </c>
      <c r="E98" s="95">
        <f t="shared" si="1"/>
        <v>14.93</v>
      </c>
      <c r="F98" s="63">
        <v>14.93</v>
      </c>
      <c r="G98" s="63">
        <v>0</v>
      </c>
      <c r="H98" s="160"/>
    </row>
    <row r="99" spans="1:8" ht="23.25" customHeight="1">
      <c r="A99" s="59" t="s">
        <v>168</v>
      </c>
      <c r="B99" s="59" t="s">
        <v>179</v>
      </c>
      <c r="C99" s="59" t="s">
        <v>177</v>
      </c>
      <c r="D99" s="62" t="s">
        <v>180</v>
      </c>
      <c r="E99" s="95">
        <f t="shared" si="1"/>
        <v>10.87</v>
      </c>
      <c r="F99" s="63">
        <v>10.87</v>
      </c>
      <c r="G99" s="63">
        <v>0</v>
      </c>
      <c r="H99" s="160"/>
    </row>
    <row r="100" spans="1:8" ht="23.25" customHeight="1">
      <c r="A100" s="59" t="s">
        <v>168</v>
      </c>
      <c r="B100" s="59" t="s">
        <v>179</v>
      </c>
      <c r="C100" s="59" t="s">
        <v>177</v>
      </c>
      <c r="D100" s="62" t="s">
        <v>180</v>
      </c>
      <c r="E100" s="95">
        <f t="shared" si="1"/>
        <v>1.43</v>
      </c>
      <c r="F100" s="63">
        <v>1.43</v>
      </c>
      <c r="G100" s="63">
        <v>0</v>
      </c>
      <c r="H100" s="160"/>
    </row>
    <row r="101" spans="1:8" ht="23.25" customHeight="1">
      <c r="A101" s="59" t="s">
        <v>168</v>
      </c>
      <c r="B101" s="59" t="s">
        <v>179</v>
      </c>
      <c r="C101" s="59" t="s">
        <v>177</v>
      </c>
      <c r="D101" s="62" t="s">
        <v>180</v>
      </c>
      <c r="E101" s="95">
        <f t="shared" si="1"/>
        <v>6.48</v>
      </c>
      <c r="F101" s="63">
        <v>6.48</v>
      </c>
      <c r="G101" s="63">
        <v>0</v>
      </c>
      <c r="H101" s="160"/>
    </row>
    <row r="102" spans="1:8" ht="23.25" customHeight="1">
      <c r="A102" s="59" t="s">
        <v>168</v>
      </c>
      <c r="B102" s="59" t="s">
        <v>179</v>
      </c>
      <c r="C102" s="59" t="s">
        <v>177</v>
      </c>
      <c r="D102" s="62" t="s">
        <v>180</v>
      </c>
      <c r="E102" s="95">
        <f t="shared" si="1"/>
        <v>18.9</v>
      </c>
      <c r="F102" s="63">
        <v>18.9</v>
      </c>
      <c r="G102" s="63">
        <v>0</v>
      </c>
      <c r="H102" s="160"/>
    </row>
    <row r="103" spans="1:8" ht="23.25" customHeight="1">
      <c r="A103" s="59" t="s">
        <v>168</v>
      </c>
      <c r="B103" s="59" t="s">
        <v>179</v>
      </c>
      <c r="C103" s="59" t="s">
        <v>177</v>
      </c>
      <c r="D103" s="62" t="s">
        <v>180</v>
      </c>
      <c r="E103" s="95">
        <f t="shared" si="1"/>
        <v>11.2</v>
      </c>
      <c r="F103" s="63">
        <v>11.2</v>
      </c>
      <c r="G103" s="63">
        <v>0</v>
      </c>
      <c r="H103" s="160"/>
    </row>
    <row r="104" spans="1:8" ht="23.25" customHeight="1">
      <c r="A104" s="59" t="s">
        <v>168</v>
      </c>
      <c r="B104" s="59" t="s">
        <v>179</v>
      </c>
      <c r="C104" s="59" t="s">
        <v>177</v>
      </c>
      <c r="D104" s="62" t="s">
        <v>180</v>
      </c>
      <c r="E104" s="95">
        <f t="shared" si="1"/>
        <v>3.18</v>
      </c>
      <c r="F104" s="63">
        <v>3.18</v>
      </c>
      <c r="G104" s="63">
        <v>0</v>
      </c>
      <c r="H104" s="160"/>
    </row>
    <row r="105" spans="1:8" ht="23.25" customHeight="1">
      <c r="A105" s="59" t="s">
        <v>168</v>
      </c>
      <c r="B105" s="59" t="s">
        <v>179</v>
      </c>
      <c r="C105" s="59" t="s">
        <v>177</v>
      </c>
      <c r="D105" s="62" t="s">
        <v>180</v>
      </c>
      <c r="E105" s="95">
        <f t="shared" si="1"/>
        <v>9.26</v>
      </c>
      <c r="F105" s="63">
        <v>9.26</v>
      </c>
      <c r="G105" s="63">
        <v>0</v>
      </c>
      <c r="H105" s="160"/>
    </row>
    <row r="106" spans="1:8" ht="23.25" customHeight="1">
      <c r="A106" s="59" t="s">
        <v>168</v>
      </c>
      <c r="B106" s="59" t="s">
        <v>179</v>
      </c>
      <c r="C106" s="59" t="s">
        <v>177</v>
      </c>
      <c r="D106" s="62" t="s">
        <v>180</v>
      </c>
      <c r="E106" s="95">
        <f t="shared" si="1"/>
        <v>7.09</v>
      </c>
      <c r="F106" s="63">
        <v>7.09</v>
      </c>
      <c r="G106" s="63">
        <v>0</v>
      </c>
      <c r="H106" s="160"/>
    </row>
    <row r="107" spans="1:8" ht="23.25" customHeight="1">
      <c r="A107" s="59" t="s">
        <v>168</v>
      </c>
      <c r="B107" s="59" t="s">
        <v>179</v>
      </c>
      <c r="C107" s="59" t="s">
        <v>177</v>
      </c>
      <c r="D107" s="62" t="s">
        <v>180</v>
      </c>
      <c r="E107" s="95">
        <f t="shared" si="1"/>
        <v>16.31</v>
      </c>
      <c r="F107" s="63">
        <v>16.31</v>
      </c>
      <c r="G107" s="63">
        <v>0</v>
      </c>
      <c r="H107" s="160"/>
    </row>
    <row r="108" spans="1:8" ht="23.25" customHeight="1">
      <c r="A108" s="59" t="s">
        <v>168</v>
      </c>
      <c r="B108" s="59" t="s">
        <v>179</v>
      </c>
      <c r="C108" s="59" t="s">
        <v>177</v>
      </c>
      <c r="D108" s="62" t="s">
        <v>180</v>
      </c>
      <c r="E108" s="95">
        <f t="shared" si="1"/>
        <v>3.78</v>
      </c>
      <c r="F108" s="63">
        <v>3.78</v>
      </c>
      <c r="G108" s="63">
        <v>0</v>
      </c>
      <c r="H108" s="160"/>
    </row>
    <row r="109" spans="1:8" ht="23.25" customHeight="1">
      <c r="A109" s="59" t="s">
        <v>168</v>
      </c>
      <c r="B109" s="59" t="s">
        <v>179</v>
      </c>
      <c r="C109" s="59" t="s">
        <v>177</v>
      </c>
      <c r="D109" s="62" t="s">
        <v>180</v>
      </c>
      <c r="E109" s="95">
        <f t="shared" si="1"/>
        <v>5.18</v>
      </c>
      <c r="F109" s="63">
        <v>5.18</v>
      </c>
      <c r="G109" s="63">
        <v>0</v>
      </c>
      <c r="H109" s="160"/>
    </row>
    <row r="110" spans="1:8" ht="23.25" customHeight="1">
      <c r="A110" s="59" t="s">
        <v>168</v>
      </c>
      <c r="B110" s="59" t="s">
        <v>179</v>
      </c>
      <c r="C110" s="59" t="s">
        <v>177</v>
      </c>
      <c r="D110" s="62" t="s">
        <v>180</v>
      </c>
      <c r="E110" s="95">
        <f t="shared" si="1"/>
        <v>1.13</v>
      </c>
      <c r="F110" s="63">
        <v>1.13</v>
      </c>
      <c r="G110" s="63">
        <v>0</v>
      </c>
      <c r="H110" s="160"/>
    </row>
    <row r="111" spans="1:8" ht="23.25" customHeight="1">
      <c r="A111" s="59" t="s">
        <v>168</v>
      </c>
      <c r="B111" s="59" t="s">
        <v>179</v>
      </c>
      <c r="C111" s="59" t="s">
        <v>177</v>
      </c>
      <c r="D111" s="62" t="s">
        <v>180</v>
      </c>
      <c r="E111" s="95">
        <f t="shared" si="1"/>
        <v>2.84</v>
      </c>
      <c r="F111" s="63">
        <v>2.84</v>
      </c>
      <c r="G111" s="63">
        <v>0</v>
      </c>
      <c r="H111" s="160"/>
    </row>
    <row r="112" spans="1:8" ht="23.25" customHeight="1">
      <c r="A112" s="59" t="s">
        <v>168</v>
      </c>
      <c r="B112" s="59" t="s">
        <v>179</v>
      </c>
      <c r="C112" s="59" t="s">
        <v>88</v>
      </c>
      <c r="D112" s="62" t="s">
        <v>181</v>
      </c>
      <c r="E112" s="95">
        <f t="shared" si="1"/>
        <v>7.57</v>
      </c>
      <c r="F112" s="63">
        <v>7.57</v>
      </c>
      <c r="G112" s="63">
        <v>0</v>
      </c>
      <c r="H112" s="160"/>
    </row>
    <row r="113" spans="1:8" ht="23.25" customHeight="1">
      <c r="A113" s="59" t="s">
        <v>168</v>
      </c>
      <c r="B113" s="59" t="s">
        <v>179</v>
      </c>
      <c r="C113" s="59" t="s">
        <v>88</v>
      </c>
      <c r="D113" s="62" t="s">
        <v>181</v>
      </c>
      <c r="E113" s="95">
        <f t="shared" si="1"/>
        <v>8.23</v>
      </c>
      <c r="F113" s="63">
        <v>8.23</v>
      </c>
      <c r="G113" s="63">
        <v>0</v>
      </c>
      <c r="H113" s="160"/>
    </row>
    <row r="114" spans="1:8" ht="23.25" customHeight="1">
      <c r="A114" s="59" t="s">
        <v>168</v>
      </c>
      <c r="B114" s="59" t="s">
        <v>179</v>
      </c>
      <c r="C114" s="59" t="s">
        <v>88</v>
      </c>
      <c r="D114" s="62" t="s">
        <v>181</v>
      </c>
      <c r="E114" s="95">
        <f t="shared" si="1"/>
        <v>8.88</v>
      </c>
      <c r="F114" s="63">
        <v>8.88</v>
      </c>
      <c r="G114" s="63">
        <v>0</v>
      </c>
      <c r="H114" s="160"/>
    </row>
    <row r="115" spans="1:8" ht="23.25" customHeight="1">
      <c r="A115" s="59" t="s">
        <v>168</v>
      </c>
      <c r="B115" s="59" t="s">
        <v>179</v>
      </c>
      <c r="C115" s="59" t="s">
        <v>88</v>
      </c>
      <c r="D115" s="62" t="s">
        <v>181</v>
      </c>
      <c r="E115" s="95">
        <f t="shared" si="1"/>
        <v>2.58</v>
      </c>
      <c r="F115" s="63">
        <v>2.58</v>
      </c>
      <c r="G115" s="63">
        <v>0</v>
      </c>
      <c r="H115" s="160"/>
    </row>
    <row r="116" spans="1:8" ht="23.25" customHeight="1">
      <c r="A116" s="59" t="s">
        <v>168</v>
      </c>
      <c r="B116" s="59" t="s">
        <v>179</v>
      </c>
      <c r="C116" s="59" t="s">
        <v>88</v>
      </c>
      <c r="D116" s="62" t="s">
        <v>181</v>
      </c>
      <c r="E116" s="95">
        <f t="shared" si="1"/>
        <v>3.84</v>
      </c>
      <c r="F116" s="63">
        <v>3.84</v>
      </c>
      <c r="G116" s="63">
        <v>0</v>
      </c>
      <c r="H116" s="160"/>
    </row>
    <row r="117" spans="1:8" ht="23.25" customHeight="1">
      <c r="A117" s="59" t="s">
        <v>168</v>
      </c>
      <c r="B117" s="59" t="s">
        <v>179</v>
      </c>
      <c r="C117" s="59" t="s">
        <v>88</v>
      </c>
      <c r="D117" s="62" t="s">
        <v>181</v>
      </c>
      <c r="E117" s="95">
        <f t="shared" si="1"/>
        <v>6.96</v>
      </c>
      <c r="F117" s="63">
        <v>6.96</v>
      </c>
      <c r="G117" s="63">
        <v>0</v>
      </c>
      <c r="H117" s="160"/>
    </row>
    <row r="118" spans="1:8" ht="23.25" customHeight="1">
      <c r="A118" s="59" t="s">
        <v>168</v>
      </c>
      <c r="B118" s="59" t="s">
        <v>179</v>
      </c>
      <c r="C118" s="59" t="s">
        <v>88</v>
      </c>
      <c r="D118" s="62" t="s">
        <v>181</v>
      </c>
      <c r="E118" s="95">
        <f t="shared" si="1"/>
        <v>4.68</v>
      </c>
      <c r="F118" s="63">
        <v>4.68</v>
      </c>
      <c r="G118" s="63">
        <v>0</v>
      </c>
      <c r="H118" s="160"/>
    </row>
    <row r="119" spans="1:8" ht="23.25" customHeight="1">
      <c r="A119" s="59" t="s">
        <v>168</v>
      </c>
      <c r="B119" s="59" t="s">
        <v>179</v>
      </c>
      <c r="C119" s="59" t="s">
        <v>88</v>
      </c>
      <c r="D119" s="62" t="s">
        <v>181</v>
      </c>
      <c r="E119" s="95">
        <f t="shared" si="1"/>
        <v>0.72</v>
      </c>
      <c r="F119" s="63">
        <v>0.72</v>
      </c>
      <c r="G119" s="63">
        <v>0</v>
      </c>
      <c r="H119" s="160"/>
    </row>
    <row r="120" spans="1:8" ht="23.25" customHeight="1">
      <c r="A120" s="59" t="s">
        <v>168</v>
      </c>
      <c r="B120" s="59" t="s">
        <v>179</v>
      </c>
      <c r="C120" s="59" t="s">
        <v>88</v>
      </c>
      <c r="D120" s="62" t="s">
        <v>181</v>
      </c>
      <c r="E120" s="95">
        <f t="shared" si="1"/>
        <v>2.88</v>
      </c>
      <c r="F120" s="63">
        <v>2.88</v>
      </c>
      <c r="G120" s="63">
        <v>0</v>
      </c>
      <c r="H120" s="160"/>
    </row>
    <row r="121" spans="1:8" ht="23.25" customHeight="1">
      <c r="A121" s="59" t="s">
        <v>168</v>
      </c>
      <c r="B121" s="59" t="s">
        <v>179</v>
      </c>
      <c r="C121" s="59" t="s">
        <v>88</v>
      </c>
      <c r="D121" s="62" t="s">
        <v>181</v>
      </c>
      <c r="E121" s="95">
        <f t="shared" si="1"/>
        <v>8.66</v>
      </c>
      <c r="F121" s="63">
        <v>8.66</v>
      </c>
      <c r="G121" s="63">
        <v>0</v>
      </c>
      <c r="H121" s="160"/>
    </row>
    <row r="122" spans="1:8" ht="23.25" customHeight="1">
      <c r="A122" s="59" t="s">
        <v>168</v>
      </c>
      <c r="B122" s="59" t="s">
        <v>179</v>
      </c>
      <c r="C122" s="59" t="s">
        <v>88</v>
      </c>
      <c r="D122" s="62" t="s">
        <v>181</v>
      </c>
      <c r="E122" s="95">
        <f t="shared" si="1"/>
        <v>5.6</v>
      </c>
      <c r="F122" s="63">
        <v>5.6</v>
      </c>
      <c r="G122" s="63">
        <v>0</v>
      </c>
      <c r="H122" s="160"/>
    </row>
    <row r="123" spans="1:8" ht="23.25" customHeight="1">
      <c r="A123" s="59" t="s">
        <v>168</v>
      </c>
      <c r="B123" s="59" t="s">
        <v>179</v>
      </c>
      <c r="C123" s="59" t="s">
        <v>88</v>
      </c>
      <c r="D123" s="62" t="s">
        <v>181</v>
      </c>
      <c r="E123" s="95">
        <f t="shared" si="1"/>
        <v>1.59</v>
      </c>
      <c r="F123" s="63">
        <v>1.59</v>
      </c>
      <c r="G123" s="63">
        <v>0</v>
      </c>
      <c r="H123" s="160"/>
    </row>
    <row r="124" spans="1:8" ht="23.25" customHeight="1">
      <c r="A124" s="59" t="s">
        <v>168</v>
      </c>
      <c r="B124" s="59" t="s">
        <v>179</v>
      </c>
      <c r="C124" s="59" t="s">
        <v>88</v>
      </c>
      <c r="D124" s="62" t="s">
        <v>181</v>
      </c>
      <c r="E124" s="95">
        <f t="shared" si="1"/>
        <v>4.21</v>
      </c>
      <c r="F124" s="63">
        <v>4.21</v>
      </c>
      <c r="G124" s="63">
        <v>0</v>
      </c>
      <c r="H124" s="160"/>
    </row>
    <row r="125" spans="1:8" ht="23.25" customHeight="1">
      <c r="A125" s="59" t="s">
        <v>168</v>
      </c>
      <c r="B125" s="59" t="s">
        <v>179</v>
      </c>
      <c r="C125" s="59" t="s">
        <v>88</v>
      </c>
      <c r="D125" s="62" t="s">
        <v>181</v>
      </c>
      <c r="E125" s="95">
        <f t="shared" si="1"/>
        <v>3.55</v>
      </c>
      <c r="F125" s="63">
        <v>3.55</v>
      </c>
      <c r="G125" s="63">
        <v>0</v>
      </c>
      <c r="H125" s="160"/>
    </row>
    <row r="126" spans="1:8" ht="23.25" customHeight="1">
      <c r="A126" s="59" t="s">
        <v>168</v>
      </c>
      <c r="B126" s="59" t="s">
        <v>179</v>
      </c>
      <c r="C126" s="59" t="s">
        <v>88</v>
      </c>
      <c r="D126" s="62" t="s">
        <v>181</v>
      </c>
      <c r="E126" s="95">
        <f t="shared" si="1"/>
        <v>6.33</v>
      </c>
      <c r="F126" s="63">
        <v>6.33</v>
      </c>
      <c r="G126" s="63">
        <v>0</v>
      </c>
      <c r="H126" s="160"/>
    </row>
    <row r="127" spans="1:8" ht="23.25" customHeight="1">
      <c r="A127" s="59" t="s">
        <v>168</v>
      </c>
      <c r="B127" s="59" t="s">
        <v>179</v>
      </c>
      <c r="C127" s="59" t="s">
        <v>88</v>
      </c>
      <c r="D127" s="62" t="s">
        <v>181</v>
      </c>
      <c r="E127" s="95">
        <f t="shared" si="1"/>
        <v>1.89</v>
      </c>
      <c r="F127" s="63">
        <v>1.89</v>
      </c>
      <c r="G127" s="63">
        <v>0</v>
      </c>
      <c r="H127" s="160"/>
    </row>
    <row r="128" spans="1:8" ht="23.25" customHeight="1">
      <c r="A128" s="59" t="s">
        <v>168</v>
      </c>
      <c r="B128" s="59" t="s">
        <v>179</v>
      </c>
      <c r="C128" s="59" t="s">
        <v>88</v>
      </c>
      <c r="D128" s="62" t="s">
        <v>181</v>
      </c>
      <c r="E128" s="95">
        <f t="shared" si="1"/>
        <v>2.59</v>
      </c>
      <c r="F128" s="63">
        <v>2.59</v>
      </c>
      <c r="G128" s="63">
        <v>0</v>
      </c>
      <c r="H128" s="160"/>
    </row>
    <row r="129" spans="1:8" ht="23.25" customHeight="1">
      <c r="A129" s="59" t="s">
        <v>168</v>
      </c>
      <c r="B129" s="59" t="s">
        <v>179</v>
      </c>
      <c r="C129" s="59" t="s">
        <v>88</v>
      </c>
      <c r="D129" s="62" t="s">
        <v>181</v>
      </c>
      <c r="E129" s="95">
        <f t="shared" si="1"/>
        <v>0.65</v>
      </c>
      <c r="F129" s="63">
        <v>0.65</v>
      </c>
      <c r="G129" s="63">
        <v>0</v>
      </c>
      <c r="H129" s="160"/>
    </row>
    <row r="130" spans="1:8" ht="23.25" customHeight="1">
      <c r="A130" s="59" t="s">
        <v>168</v>
      </c>
      <c r="B130" s="59" t="s">
        <v>179</v>
      </c>
      <c r="C130" s="59" t="s">
        <v>88</v>
      </c>
      <c r="D130" s="62" t="s">
        <v>181</v>
      </c>
      <c r="E130" s="95">
        <f t="shared" si="1"/>
        <v>1.42</v>
      </c>
      <c r="F130" s="63">
        <v>1.42</v>
      </c>
      <c r="G130" s="63">
        <v>0</v>
      </c>
      <c r="H130" s="160"/>
    </row>
    <row r="131" spans="1:8" ht="23.25" customHeight="1">
      <c r="A131" s="59"/>
      <c r="B131" s="59" t="s">
        <v>182</v>
      </c>
      <c r="C131" s="59"/>
      <c r="D131" s="62" t="s">
        <v>183</v>
      </c>
      <c r="E131" s="95">
        <f t="shared" si="1"/>
        <v>10</v>
      </c>
      <c r="F131" s="63">
        <v>0</v>
      </c>
      <c r="G131" s="63">
        <v>10</v>
      </c>
      <c r="H131" s="160"/>
    </row>
    <row r="132" spans="1:8" ht="23.25" customHeight="1">
      <c r="A132" s="59" t="s">
        <v>168</v>
      </c>
      <c r="B132" s="59" t="s">
        <v>184</v>
      </c>
      <c r="C132" s="59" t="s">
        <v>92</v>
      </c>
      <c r="D132" s="62" t="s">
        <v>185</v>
      </c>
      <c r="E132" s="95">
        <f t="shared" si="1"/>
        <v>10</v>
      </c>
      <c r="F132" s="63">
        <v>0</v>
      </c>
      <c r="G132" s="63">
        <v>10</v>
      </c>
      <c r="H132" s="160"/>
    </row>
    <row r="133" spans="1:8" ht="23.25" customHeight="1">
      <c r="A133" s="59" t="s">
        <v>186</v>
      </c>
      <c r="B133" s="59"/>
      <c r="C133" s="59"/>
      <c r="D133" s="62" t="s">
        <v>187</v>
      </c>
      <c r="E133" s="95">
        <f t="shared" si="1"/>
        <v>1449.81</v>
      </c>
      <c r="F133" s="63">
        <v>568.79</v>
      </c>
      <c r="G133" s="63">
        <v>881.02</v>
      </c>
      <c r="H133" s="160"/>
    </row>
    <row r="134" spans="1:8" ht="23.25" customHeight="1">
      <c r="A134" s="59"/>
      <c r="B134" s="59" t="s">
        <v>85</v>
      </c>
      <c r="C134" s="59"/>
      <c r="D134" s="62" t="s">
        <v>188</v>
      </c>
      <c r="E134" s="95">
        <f t="shared" si="1"/>
        <v>72</v>
      </c>
      <c r="F134" s="63">
        <v>0</v>
      </c>
      <c r="G134" s="63">
        <v>72</v>
      </c>
      <c r="H134" s="160"/>
    </row>
    <row r="135" spans="1:8" ht="23.25" customHeight="1">
      <c r="A135" s="59" t="s">
        <v>189</v>
      </c>
      <c r="B135" s="59" t="s">
        <v>148</v>
      </c>
      <c r="C135" s="59" t="s">
        <v>109</v>
      </c>
      <c r="D135" s="62" t="s">
        <v>190</v>
      </c>
      <c r="E135" s="95">
        <f t="shared" si="1"/>
        <v>72</v>
      </c>
      <c r="F135" s="63">
        <v>0</v>
      </c>
      <c r="G135" s="63">
        <v>72</v>
      </c>
      <c r="H135" s="160"/>
    </row>
    <row r="136" spans="1:8" ht="23.25" customHeight="1">
      <c r="A136" s="59"/>
      <c r="B136" s="59" t="s">
        <v>81</v>
      </c>
      <c r="C136" s="59"/>
      <c r="D136" s="62" t="s">
        <v>191</v>
      </c>
      <c r="E136" s="95">
        <f aca="true" t="shared" si="2" ref="E136:E199">F136+G136</f>
        <v>772.92</v>
      </c>
      <c r="F136" s="63">
        <v>243.9</v>
      </c>
      <c r="G136" s="63">
        <v>529.02</v>
      </c>
      <c r="H136" s="160"/>
    </row>
    <row r="137" spans="1:8" ht="23.25" customHeight="1">
      <c r="A137" s="59" t="s">
        <v>189</v>
      </c>
      <c r="B137" s="59" t="s">
        <v>84</v>
      </c>
      <c r="C137" s="59" t="s">
        <v>85</v>
      </c>
      <c r="D137" s="62" t="s">
        <v>192</v>
      </c>
      <c r="E137" s="95">
        <f t="shared" si="2"/>
        <v>772.92</v>
      </c>
      <c r="F137" s="63">
        <v>243.9</v>
      </c>
      <c r="G137" s="63">
        <v>529.02</v>
      </c>
      <c r="H137" s="160"/>
    </row>
    <row r="138" spans="1:8" ht="23.25" customHeight="1">
      <c r="A138" s="59"/>
      <c r="B138" s="59" t="s">
        <v>193</v>
      </c>
      <c r="C138" s="59"/>
      <c r="D138" s="62" t="s">
        <v>194</v>
      </c>
      <c r="E138" s="95">
        <f t="shared" si="2"/>
        <v>280</v>
      </c>
      <c r="F138" s="63">
        <v>0</v>
      </c>
      <c r="G138" s="63">
        <v>280</v>
      </c>
      <c r="H138" s="160"/>
    </row>
    <row r="139" spans="1:8" ht="23.25" customHeight="1">
      <c r="A139" s="59" t="s">
        <v>189</v>
      </c>
      <c r="B139" s="59" t="s">
        <v>195</v>
      </c>
      <c r="C139" s="59" t="s">
        <v>94</v>
      </c>
      <c r="D139" s="62" t="s">
        <v>196</v>
      </c>
      <c r="E139" s="95">
        <f t="shared" si="2"/>
        <v>280</v>
      </c>
      <c r="F139" s="63">
        <v>0</v>
      </c>
      <c r="G139" s="63">
        <v>280</v>
      </c>
      <c r="H139" s="160"/>
    </row>
    <row r="140" spans="1:8" ht="23.25" customHeight="1">
      <c r="A140" s="59"/>
      <c r="B140" s="59" t="s">
        <v>98</v>
      </c>
      <c r="C140" s="59"/>
      <c r="D140" s="62" t="s">
        <v>197</v>
      </c>
      <c r="E140" s="95">
        <f t="shared" si="2"/>
        <v>324.89</v>
      </c>
      <c r="F140" s="63">
        <v>324.89</v>
      </c>
      <c r="G140" s="63">
        <v>0</v>
      </c>
      <c r="H140" s="160"/>
    </row>
    <row r="141" spans="1:8" ht="23.25" customHeight="1">
      <c r="A141" s="59" t="s">
        <v>189</v>
      </c>
      <c r="B141" s="59" t="s">
        <v>100</v>
      </c>
      <c r="C141" s="59" t="s">
        <v>85</v>
      </c>
      <c r="D141" s="62" t="s">
        <v>198</v>
      </c>
      <c r="E141" s="95">
        <f t="shared" si="2"/>
        <v>7.09</v>
      </c>
      <c r="F141" s="63">
        <v>7.09</v>
      </c>
      <c r="G141" s="63">
        <v>0</v>
      </c>
      <c r="H141" s="160"/>
    </row>
    <row r="142" spans="1:8" ht="23.25" customHeight="1">
      <c r="A142" s="59" t="s">
        <v>189</v>
      </c>
      <c r="B142" s="59" t="s">
        <v>100</v>
      </c>
      <c r="C142" s="59" t="s">
        <v>85</v>
      </c>
      <c r="D142" s="62" t="s">
        <v>198</v>
      </c>
      <c r="E142" s="95">
        <f t="shared" si="2"/>
        <v>6.11</v>
      </c>
      <c r="F142" s="63">
        <v>6.11</v>
      </c>
      <c r="G142" s="63">
        <v>0</v>
      </c>
      <c r="H142" s="160"/>
    </row>
    <row r="143" spans="1:8" ht="23.25" customHeight="1">
      <c r="A143" s="59" t="s">
        <v>189</v>
      </c>
      <c r="B143" s="59" t="s">
        <v>100</v>
      </c>
      <c r="C143" s="59" t="s">
        <v>85</v>
      </c>
      <c r="D143" s="62" t="s">
        <v>198</v>
      </c>
      <c r="E143" s="95">
        <f t="shared" si="2"/>
        <v>5.06</v>
      </c>
      <c r="F143" s="63">
        <v>5.06</v>
      </c>
      <c r="G143" s="63">
        <v>0</v>
      </c>
      <c r="H143" s="160"/>
    </row>
    <row r="144" spans="1:8" ht="23.25" customHeight="1">
      <c r="A144" s="59" t="s">
        <v>189</v>
      </c>
      <c r="B144" s="59" t="s">
        <v>100</v>
      </c>
      <c r="C144" s="59" t="s">
        <v>85</v>
      </c>
      <c r="D144" s="62" t="s">
        <v>198</v>
      </c>
      <c r="E144" s="95">
        <f t="shared" si="2"/>
        <v>2.41</v>
      </c>
      <c r="F144" s="63">
        <v>2.41</v>
      </c>
      <c r="G144" s="63">
        <v>0</v>
      </c>
      <c r="H144" s="160"/>
    </row>
    <row r="145" spans="1:8" ht="23.25" customHeight="1">
      <c r="A145" s="59" t="s">
        <v>189</v>
      </c>
      <c r="B145" s="59" t="s">
        <v>100</v>
      </c>
      <c r="C145" s="59" t="s">
        <v>85</v>
      </c>
      <c r="D145" s="62" t="s">
        <v>198</v>
      </c>
      <c r="E145" s="95">
        <f t="shared" si="2"/>
        <v>2.99</v>
      </c>
      <c r="F145" s="63">
        <v>2.99</v>
      </c>
      <c r="G145" s="63">
        <v>0</v>
      </c>
      <c r="H145" s="160"/>
    </row>
    <row r="146" spans="1:8" ht="23.25" customHeight="1">
      <c r="A146" s="59" t="s">
        <v>189</v>
      </c>
      <c r="B146" s="59" t="s">
        <v>100</v>
      </c>
      <c r="C146" s="59" t="s">
        <v>85</v>
      </c>
      <c r="D146" s="62" t="s">
        <v>198</v>
      </c>
      <c r="E146" s="95">
        <f t="shared" si="2"/>
        <v>4.75</v>
      </c>
      <c r="F146" s="63">
        <v>4.75</v>
      </c>
      <c r="G146" s="63">
        <v>0</v>
      </c>
      <c r="H146" s="160"/>
    </row>
    <row r="147" spans="1:8" ht="23.25" customHeight="1">
      <c r="A147" s="59" t="s">
        <v>189</v>
      </c>
      <c r="B147" s="59" t="s">
        <v>100</v>
      </c>
      <c r="C147" s="59" t="s">
        <v>85</v>
      </c>
      <c r="D147" s="62" t="s">
        <v>198</v>
      </c>
      <c r="E147" s="95">
        <f t="shared" si="2"/>
        <v>3.84</v>
      </c>
      <c r="F147" s="63">
        <v>3.84</v>
      </c>
      <c r="G147" s="63">
        <v>0</v>
      </c>
      <c r="H147" s="160"/>
    </row>
    <row r="148" spans="1:8" ht="23.25" customHeight="1">
      <c r="A148" s="59" t="s">
        <v>189</v>
      </c>
      <c r="B148" s="59" t="s">
        <v>100</v>
      </c>
      <c r="C148" s="59" t="s">
        <v>85</v>
      </c>
      <c r="D148" s="62" t="s">
        <v>198</v>
      </c>
      <c r="E148" s="95">
        <f t="shared" si="2"/>
        <v>0.67</v>
      </c>
      <c r="F148" s="63">
        <v>0.67</v>
      </c>
      <c r="G148" s="63">
        <v>0</v>
      </c>
      <c r="H148" s="160"/>
    </row>
    <row r="149" spans="1:8" ht="23.25" customHeight="1">
      <c r="A149" s="59" t="s">
        <v>189</v>
      </c>
      <c r="B149" s="59" t="s">
        <v>100</v>
      </c>
      <c r="C149" s="59" t="s">
        <v>85</v>
      </c>
      <c r="D149" s="62" t="s">
        <v>198</v>
      </c>
      <c r="E149" s="95">
        <f t="shared" si="2"/>
        <v>2.7</v>
      </c>
      <c r="F149" s="63">
        <v>2.7</v>
      </c>
      <c r="G149" s="63">
        <v>0</v>
      </c>
      <c r="H149" s="160"/>
    </row>
    <row r="150" spans="1:8" ht="23.25" customHeight="1">
      <c r="A150" s="59" t="s">
        <v>189</v>
      </c>
      <c r="B150" s="59" t="s">
        <v>100</v>
      </c>
      <c r="C150" s="59" t="s">
        <v>85</v>
      </c>
      <c r="D150" s="62" t="s">
        <v>198</v>
      </c>
      <c r="E150" s="95">
        <f t="shared" si="2"/>
        <v>5.68</v>
      </c>
      <c r="F150" s="63">
        <v>5.68</v>
      </c>
      <c r="G150" s="63">
        <v>0</v>
      </c>
      <c r="H150" s="160"/>
    </row>
    <row r="151" spans="1:8" ht="23.25" customHeight="1">
      <c r="A151" s="59" t="s">
        <v>189</v>
      </c>
      <c r="B151" s="59" t="s">
        <v>100</v>
      </c>
      <c r="C151" s="59" t="s">
        <v>85</v>
      </c>
      <c r="D151" s="62" t="s">
        <v>198</v>
      </c>
      <c r="E151" s="95">
        <f t="shared" si="2"/>
        <v>5.25</v>
      </c>
      <c r="F151" s="63">
        <v>5.25</v>
      </c>
      <c r="G151" s="63">
        <v>0</v>
      </c>
      <c r="H151" s="160"/>
    </row>
    <row r="152" spans="1:8" ht="23.25" customHeight="1">
      <c r="A152" s="59" t="s">
        <v>189</v>
      </c>
      <c r="B152" s="59" t="s">
        <v>100</v>
      </c>
      <c r="C152" s="59" t="s">
        <v>85</v>
      </c>
      <c r="D152" s="62" t="s">
        <v>198</v>
      </c>
      <c r="E152" s="95">
        <f t="shared" si="2"/>
        <v>1.49</v>
      </c>
      <c r="F152" s="63">
        <v>1.49</v>
      </c>
      <c r="G152" s="63">
        <v>0</v>
      </c>
      <c r="H152" s="160"/>
    </row>
    <row r="153" spans="1:8" ht="23.25" customHeight="1">
      <c r="A153" s="59" t="s">
        <v>189</v>
      </c>
      <c r="B153" s="59" t="s">
        <v>100</v>
      </c>
      <c r="C153" s="59" t="s">
        <v>85</v>
      </c>
      <c r="D153" s="62" t="s">
        <v>198</v>
      </c>
      <c r="E153" s="95">
        <f t="shared" si="2"/>
        <v>3.94</v>
      </c>
      <c r="F153" s="63">
        <v>3.94</v>
      </c>
      <c r="G153" s="63">
        <v>0</v>
      </c>
      <c r="H153" s="160"/>
    </row>
    <row r="154" spans="1:8" ht="23.25" customHeight="1">
      <c r="A154" s="59" t="s">
        <v>189</v>
      </c>
      <c r="B154" s="59" t="s">
        <v>100</v>
      </c>
      <c r="C154" s="59" t="s">
        <v>85</v>
      </c>
      <c r="D154" s="62" t="s">
        <v>198</v>
      </c>
      <c r="E154" s="95">
        <f t="shared" si="2"/>
        <v>3.33</v>
      </c>
      <c r="F154" s="63">
        <v>3.33</v>
      </c>
      <c r="G154" s="63">
        <v>0</v>
      </c>
      <c r="H154" s="160"/>
    </row>
    <row r="155" spans="1:8" ht="23.25" customHeight="1">
      <c r="A155" s="59" t="s">
        <v>189</v>
      </c>
      <c r="B155" s="59" t="s">
        <v>100</v>
      </c>
      <c r="C155" s="59" t="s">
        <v>85</v>
      </c>
      <c r="D155" s="62" t="s">
        <v>198</v>
      </c>
      <c r="E155" s="95">
        <f t="shared" si="2"/>
        <v>1.77</v>
      </c>
      <c r="F155" s="63">
        <v>1.77</v>
      </c>
      <c r="G155" s="63">
        <v>0</v>
      </c>
      <c r="H155" s="160"/>
    </row>
    <row r="156" spans="1:8" ht="23.25" customHeight="1">
      <c r="A156" s="59" t="s">
        <v>189</v>
      </c>
      <c r="B156" s="59" t="s">
        <v>100</v>
      </c>
      <c r="C156" s="59" t="s">
        <v>85</v>
      </c>
      <c r="D156" s="62" t="s">
        <v>198</v>
      </c>
      <c r="E156" s="95">
        <f t="shared" si="2"/>
        <v>2.43</v>
      </c>
      <c r="F156" s="63">
        <v>2.43</v>
      </c>
      <c r="G156" s="63">
        <v>0</v>
      </c>
      <c r="H156" s="160"/>
    </row>
    <row r="157" spans="1:8" ht="23.25" customHeight="1">
      <c r="A157" s="59" t="s">
        <v>189</v>
      </c>
      <c r="B157" s="59" t="s">
        <v>100</v>
      </c>
      <c r="C157" s="59" t="s">
        <v>85</v>
      </c>
      <c r="D157" s="62" t="s">
        <v>198</v>
      </c>
      <c r="E157" s="95">
        <f t="shared" si="2"/>
        <v>1.33</v>
      </c>
      <c r="F157" s="63">
        <v>1.33</v>
      </c>
      <c r="G157" s="63">
        <v>0</v>
      </c>
      <c r="H157" s="160"/>
    </row>
    <row r="158" spans="1:8" ht="23.25" customHeight="1">
      <c r="A158" s="59" t="s">
        <v>189</v>
      </c>
      <c r="B158" s="59" t="s">
        <v>100</v>
      </c>
      <c r="C158" s="59" t="s">
        <v>92</v>
      </c>
      <c r="D158" s="62" t="s">
        <v>199</v>
      </c>
      <c r="E158" s="95">
        <f t="shared" si="2"/>
        <v>3.86</v>
      </c>
      <c r="F158" s="63">
        <v>3.86</v>
      </c>
      <c r="G158" s="63">
        <v>0</v>
      </c>
      <c r="H158" s="160"/>
    </row>
    <row r="159" spans="1:8" ht="23.25" customHeight="1">
      <c r="A159" s="59" t="s">
        <v>189</v>
      </c>
      <c r="B159" s="59" t="s">
        <v>100</v>
      </c>
      <c r="C159" s="59" t="s">
        <v>92</v>
      </c>
      <c r="D159" s="62" t="s">
        <v>199</v>
      </c>
      <c r="E159" s="95">
        <f t="shared" si="2"/>
        <v>4.91</v>
      </c>
      <c r="F159" s="63">
        <v>4.91</v>
      </c>
      <c r="G159" s="63">
        <v>0</v>
      </c>
      <c r="H159" s="160"/>
    </row>
    <row r="160" spans="1:8" ht="23.25" customHeight="1">
      <c r="A160" s="59" t="s">
        <v>189</v>
      </c>
      <c r="B160" s="59" t="s">
        <v>100</v>
      </c>
      <c r="C160" s="59" t="s">
        <v>92</v>
      </c>
      <c r="D160" s="62" t="s">
        <v>199</v>
      </c>
      <c r="E160" s="95">
        <f t="shared" si="2"/>
        <v>0.79</v>
      </c>
      <c r="F160" s="63">
        <v>0.79</v>
      </c>
      <c r="G160" s="63">
        <v>0</v>
      </c>
      <c r="H160" s="160"/>
    </row>
    <row r="161" spans="1:8" ht="23.25" customHeight="1">
      <c r="A161" s="59" t="s">
        <v>189</v>
      </c>
      <c r="B161" s="59" t="s">
        <v>100</v>
      </c>
      <c r="C161" s="59" t="s">
        <v>92</v>
      </c>
      <c r="D161" s="62" t="s">
        <v>199</v>
      </c>
      <c r="E161" s="95">
        <f t="shared" si="2"/>
        <v>2.25</v>
      </c>
      <c r="F161" s="63">
        <v>2.25</v>
      </c>
      <c r="G161" s="63">
        <v>0</v>
      </c>
      <c r="H161" s="160"/>
    </row>
    <row r="162" spans="1:8" ht="23.25" customHeight="1">
      <c r="A162" s="59" t="s">
        <v>189</v>
      </c>
      <c r="B162" s="59" t="s">
        <v>100</v>
      </c>
      <c r="C162" s="59" t="s">
        <v>92</v>
      </c>
      <c r="D162" s="62" t="s">
        <v>199</v>
      </c>
      <c r="E162" s="95">
        <f t="shared" si="2"/>
        <v>1.26</v>
      </c>
      <c r="F162" s="63">
        <v>1.26</v>
      </c>
      <c r="G162" s="63">
        <v>0</v>
      </c>
      <c r="H162" s="160"/>
    </row>
    <row r="163" spans="1:8" ht="23.25" customHeight="1">
      <c r="A163" s="59" t="s">
        <v>189</v>
      </c>
      <c r="B163" s="59" t="s">
        <v>100</v>
      </c>
      <c r="C163" s="59" t="s">
        <v>92</v>
      </c>
      <c r="D163" s="62" t="s">
        <v>199</v>
      </c>
      <c r="E163" s="95">
        <f t="shared" si="2"/>
        <v>0.33</v>
      </c>
      <c r="F163" s="63">
        <v>0.33</v>
      </c>
      <c r="G163" s="63">
        <v>0</v>
      </c>
      <c r="H163" s="160"/>
    </row>
    <row r="164" spans="1:8" ht="23.25" customHeight="1">
      <c r="A164" s="59" t="s">
        <v>189</v>
      </c>
      <c r="B164" s="59" t="s">
        <v>100</v>
      </c>
      <c r="C164" s="59" t="s">
        <v>92</v>
      </c>
      <c r="D164" s="62" t="s">
        <v>199</v>
      </c>
      <c r="E164" s="95">
        <f t="shared" si="2"/>
        <v>3.18</v>
      </c>
      <c r="F164" s="63">
        <v>3.18</v>
      </c>
      <c r="G164" s="63">
        <v>0</v>
      </c>
      <c r="H164" s="160"/>
    </row>
    <row r="165" spans="1:8" ht="23.25" customHeight="1">
      <c r="A165" s="59" t="s">
        <v>189</v>
      </c>
      <c r="B165" s="59" t="s">
        <v>100</v>
      </c>
      <c r="C165" s="59" t="s">
        <v>92</v>
      </c>
      <c r="D165" s="62" t="s">
        <v>199</v>
      </c>
      <c r="E165" s="95">
        <f t="shared" si="2"/>
        <v>0.4</v>
      </c>
      <c r="F165" s="63">
        <v>0.4</v>
      </c>
      <c r="G165" s="63">
        <v>0</v>
      </c>
      <c r="H165" s="160"/>
    </row>
    <row r="166" spans="1:8" ht="23.25" customHeight="1">
      <c r="A166" s="59" t="s">
        <v>189</v>
      </c>
      <c r="B166" s="59" t="s">
        <v>100</v>
      </c>
      <c r="C166" s="59" t="s">
        <v>92</v>
      </c>
      <c r="D166" s="62" t="s">
        <v>199</v>
      </c>
      <c r="E166" s="95">
        <f t="shared" si="2"/>
        <v>7.65</v>
      </c>
      <c r="F166" s="63">
        <v>7.65</v>
      </c>
      <c r="G166" s="63">
        <v>0</v>
      </c>
      <c r="H166" s="160"/>
    </row>
    <row r="167" spans="1:8" ht="23.25" customHeight="1">
      <c r="A167" s="59" t="s">
        <v>189</v>
      </c>
      <c r="B167" s="59" t="s">
        <v>100</v>
      </c>
      <c r="C167" s="59" t="s">
        <v>92</v>
      </c>
      <c r="D167" s="62" t="s">
        <v>199</v>
      </c>
      <c r="E167" s="95">
        <f t="shared" si="2"/>
        <v>0.53</v>
      </c>
      <c r="F167" s="63">
        <v>0.53</v>
      </c>
      <c r="G167" s="63">
        <v>0</v>
      </c>
      <c r="H167" s="160"/>
    </row>
    <row r="168" spans="1:8" ht="23.25" customHeight="1">
      <c r="A168" s="59" t="s">
        <v>189</v>
      </c>
      <c r="B168" s="59" t="s">
        <v>100</v>
      </c>
      <c r="C168" s="59" t="s">
        <v>109</v>
      </c>
      <c r="D168" s="62" t="s">
        <v>200</v>
      </c>
      <c r="E168" s="95">
        <f t="shared" si="2"/>
        <v>21.82</v>
      </c>
      <c r="F168" s="63">
        <v>21.82</v>
      </c>
      <c r="G168" s="63">
        <v>0</v>
      </c>
      <c r="H168" s="160"/>
    </row>
    <row r="169" spans="1:8" ht="23.25" customHeight="1">
      <c r="A169" s="59" t="s">
        <v>189</v>
      </c>
      <c r="B169" s="59" t="s">
        <v>100</v>
      </c>
      <c r="C169" s="59" t="s">
        <v>109</v>
      </c>
      <c r="D169" s="62" t="s">
        <v>200</v>
      </c>
      <c r="E169" s="95">
        <f t="shared" si="2"/>
        <v>23.74</v>
      </c>
      <c r="F169" s="63">
        <v>23.74</v>
      </c>
      <c r="G169" s="63">
        <v>0</v>
      </c>
      <c r="H169" s="160"/>
    </row>
    <row r="170" spans="1:8" ht="23.25" customHeight="1">
      <c r="A170" s="59" t="s">
        <v>189</v>
      </c>
      <c r="B170" s="59" t="s">
        <v>100</v>
      </c>
      <c r="C170" s="59" t="s">
        <v>109</v>
      </c>
      <c r="D170" s="62" t="s">
        <v>200</v>
      </c>
      <c r="E170" s="95">
        <f t="shared" si="2"/>
        <v>25.63</v>
      </c>
      <c r="F170" s="63">
        <v>25.63</v>
      </c>
      <c r="G170" s="63">
        <v>0</v>
      </c>
      <c r="H170" s="160"/>
    </row>
    <row r="171" spans="1:8" ht="23.25" customHeight="1">
      <c r="A171" s="59" t="s">
        <v>189</v>
      </c>
      <c r="B171" s="59" t="s">
        <v>100</v>
      </c>
      <c r="C171" s="59" t="s">
        <v>109</v>
      </c>
      <c r="D171" s="62" t="s">
        <v>200</v>
      </c>
      <c r="E171" s="95">
        <f t="shared" si="2"/>
        <v>7.43</v>
      </c>
      <c r="F171" s="63">
        <v>7.43</v>
      </c>
      <c r="G171" s="63">
        <v>0</v>
      </c>
      <c r="H171" s="160"/>
    </row>
    <row r="172" spans="1:8" ht="23.25" customHeight="1">
      <c r="A172" s="59" t="s">
        <v>189</v>
      </c>
      <c r="B172" s="59" t="s">
        <v>100</v>
      </c>
      <c r="C172" s="59" t="s">
        <v>109</v>
      </c>
      <c r="D172" s="62" t="s">
        <v>200</v>
      </c>
      <c r="E172" s="95">
        <f t="shared" si="2"/>
        <v>11.08</v>
      </c>
      <c r="F172" s="63">
        <v>11.08</v>
      </c>
      <c r="G172" s="63">
        <v>0</v>
      </c>
      <c r="H172" s="160"/>
    </row>
    <row r="173" spans="1:8" ht="23.25" customHeight="1">
      <c r="A173" s="59" t="s">
        <v>189</v>
      </c>
      <c r="B173" s="59" t="s">
        <v>100</v>
      </c>
      <c r="C173" s="59" t="s">
        <v>109</v>
      </c>
      <c r="D173" s="62" t="s">
        <v>200</v>
      </c>
      <c r="E173" s="95">
        <f t="shared" si="2"/>
        <v>20.08</v>
      </c>
      <c r="F173" s="63">
        <v>20.08</v>
      </c>
      <c r="G173" s="63">
        <v>0</v>
      </c>
      <c r="H173" s="160"/>
    </row>
    <row r="174" spans="1:8" ht="23.25" customHeight="1">
      <c r="A174" s="59" t="s">
        <v>189</v>
      </c>
      <c r="B174" s="59" t="s">
        <v>100</v>
      </c>
      <c r="C174" s="59" t="s">
        <v>109</v>
      </c>
      <c r="D174" s="62" t="s">
        <v>200</v>
      </c>
      <c r="E174" s="95">
        <f t="shared" si="2"/>
        <v>13.49</v>
      </c>
      <c r="F174" s="63">
        <v>13.49</v>
      </c>
      <c r="G174" s="63">
        <v>0</v>
      </c>
      <c r="H174" s="160"/>
    </row>
    <row r="175" spans="1:8" ht="23.25" customHeight="1">
      <c r="A175" s="59" t="s">
        <v>189</v>
      </c>
      <c r="B175" s="59" t="s">
        <v>100</v>
      </c>
      <c r="C175" s="59" t="s">
        <v>109</v>
      </c>
      <c r="D175" s="62" t="s">
        <v>200</v>
      </c>
      <c r="E175" s="95">
        <f t="shared" si="2"/>
        <v>2.07</v>
      </c>
      <c r="F175" s="63">
        <v>2.07</v>
      </c>
      <c r="G175" s="63">
        <v>0</v>
      </c>
      <c r="H175" s="160"/>
    </row>
    <row r="176" spans="1:8" ht="23.25" customHeight="1">
      <c r="A176" s="59" t="s">
        <v>189</v>
      </c>
      <c r="B176" s="59" t="s">
        <v>100</v>
      </c>
      <c r="C176" s="59" t="s">
        <v>109</v>
      </c>
      <c r="D176" s="62" t="s">
        <v>200</v>
      </c>
      <c r="E176" s="95">
        <f t="shared" si="2"/>
        <v>8.32</v>
      </c>
      <c r="F176" s="63">
        <v>8.32</v>
      </c>
      <c r="G176" s="63">
        <v>0</v>
      </c>
      <c r="H176" s="160"/>
    </row>
    <row r="177" spans="1:8" ht="23.25" customHeight="1">
      <c r="A177" s="59" t="s">
        <v>189</v>
      </c>
      <c r="B177" s="59" t="s">
        <v>100</v>
      </c>
      <c r="C177" s="59" t="s">
        <v>109</v>
      </c>
      <c r="D177" s="62" t="s">
        <v>200</v>
      </c>
      <c r="E177" s="95">
        <f t="shared" si="2"/>
        <v>24.98</v>
      </c>
      <c r="F177" s="63">
        <v>24.98</v>
      </c>
      <c r="G177" s="63">
        <v>0</v>
      </c>
      <c r="H177" s="160"/>
    </row>
    <row r="178" spans="1:8" ht="23.25" customHeight="1">
      <c r="A178" s="59" t="s">
        <v>189</v>
      </c>
      <c r="B178" s="59" t="s">
        <v>100</v>
      </c>
      <c r="C178" s="59" t="s">
        <v>109</v>
      </c>
      <c r="D178" s="62" t="s">
        <v>200</v>
      </c>
      <c r="E178" s="95">
        <f t="shared" si="2"/>
        <v>16.16</v>
      </c>
      <c r="F178" s="63">
        <v>16.16</v>
      </c>
      <c r="G178" s="63">
        <v>0</v>
      </c>
      <c r="H178" s="160"/>
    </row>
    <row r="179" spans="1:8" ht="23.25" customHeight="1">
      <c r="A179" s="59" t="s">
        <v>189</v>
      </c>
      <c r="B179" s="59" t="s">
        <v>100</v>
      </c>
      <c r="C179" s="59" t="s">
        <v>109</v>
      </c>
      <c r="D179" s="62" t="s">
        <v>200</v>
      </c>
      <c r="E179" s="95">
        <f t="shared" si="2"/>
        <v>4.59</v>
      </c>
      <c r="F179" s="63">
        <v>4.59</v>
      </c>
      <c r="G179" s="63">
        <v>0</v>
      </c>
      <c r="H179" s="160"/>
    </row>
    <row r="180" spans="1:8" ht="23.25" customHeight="1">
      <c r="A180" s="59" t="s">
        <v>189</v>
      </c>
      <c r="B180" s="59" t="s">
        <v>100</v>
      </c>
      <c r="C180" s="59" t="s">
        <v>109</v>
      </c>
      <c r="D180" s="62" t="s">
        <v>200</v>
      </c>
      <c r="E180" s="95">
        <f t="shared" si="2"/>
        <v>12.13</v>
      </c>
      <c r="F180" s="63">
        <v>12.13</v>
      </c>
      <c r="G180" s="63">
        <v>0</v>
      </c>
      <c r="H180" s="160"/>
    </row>
    <row r="181" spans="1:8" ht="23.25" customHeight="1">
      <c r="A181" s="59" t="s">
        <v>189</v>
      </c>
      <c r="B181" s="59" t="s">
        <v>100</v>
      </c>
      <c r="C181" s="59" t="s">
        <v>109</v>
      </c>
      <c r="D181" s="62" t="s">
        <v>200</v>
      </c>
      <c r="E181" s="95">
        <f t="shared" si="2"/>
        <v>10.23</v>
      </c>
      <c r="F181" s="63">
        <v>10.23</v>
      </c>
      <c r="G181" s="63">
        <v>0</v>
      </c>
      <c r="H181" s="160"/>
    </row>
    <row r="182" spans="1:8" ht="23.25" customHeight="1">
      <c r="A182" s="59" t="s">
        <v>189</v>
      </c>
      <c r="B182" s="59" t="s">
        <v>100</v>
      </c>
      <c r="C182" s="59" t="s">
        <v>109</v>
      </c>
      <c r="D182" s="62" t="s">
        <v>200</v>
      </c>
      <c r="E182" s="95">
        <f t="shared" si="2"/>
        <v>18.25</v>
      </c>
      <c r="F182" s="63">
        <v>18.25</v>
      </c>
      <c r="G182" s="63">
        <v>0</v>
      </c>
      <c r="H182" s="160"/>
    </row>
    <row r="183" spans="1:8" ht="23.25" customHeight="1">
      <c r="A183" s="59" t="s">
        <v>189</v>
      </c>
      <c r="B183" s="59" t="s">
        <v>100</v>
      </c>
      <c r="C183" s="59" t="s">
        <v>109</v>
      </c>
      <c r="D183" s="62" t="s">
        <v>200</v>
      </c>
      <c r="E183" s="95">
        <f t="shared" si="2"/>
        <v>5.45</v>
      </c>
      <c r="F183" s="63">
        <v>5.45</v>
      </c>
      <c r="G183" s="63">
        <v>0</v>
      </c>
      <c r="H183" s="160"/>
    </row>
    <row r="184" spans="1:8" ht="23.25" customHeight="1">
      <c r="A184" s="59" t="s">
        <v>189</v>
      </c>
      <c r="B184" s="59" t="s">
        <v>100</v>
      </c>
      <c r="C184" s="59" t="s">
        <v>109</v>
      </c>
      <c r="D184" s="62" t="s">
        <v>200</v>
      </c>
      <c r="E184" s="95">
        <f t="shared" si="2"/>
        <v>7.47</v>
      </c>
      <c r="F184" s="63">
        <v>7.47</v>
      </c>
      <c r="G184" s="63">
        <v>0</v>
      </c>
      <c r="H184" s="160"/>
    </row>
    <row r="185" spans="1:8" ht="23.25" customHeight="1">
      <c r="A185" s="59" t="s">
        <v>189</v>
      </c>
      <c r="B185" s="59" t="s">
        <v>100</v>
      </c>
      <c r="C185" s="59" t="s">
        <v>109</v>
      </c>
      <c r="D185" s="62" t="s">
        <v>200</v>
      </c>
      <c r="E185" s="95">
        <f t="shared" si="2"/>
        <v>1.88</v>
      </c>
      <c r="F185" s="63">
        <v>1.88</v>
      </c>
      <c r="G185" s="63">
        <v>0</v>
      </c>
      <c r="H185" s="160"/>
    </row>
    <row r="186" spans="1:8" ht="23.25" customHeight="1">
      <c r="A186" s="59" t="s">
        <v>189</v>
      </c>
      <c r="B186" s="59" t="s">
        <v>100</v>
      </c>
      <c r="C186" s="59" t="s">
        <v>109</v>
      </c>
      <c r="D186" s="62" t="s">
        <v>200</v>
      </c>
      <c r="E186" s="95">
        <f t="shared" si="2"/>
        <v>4.09</v>
      </c>
      <c r="F186" s="63">
        <v>4.09</v>
      </c>
      <c r="G186" s="63">
        <v>0</v>
      </c>
      <c r="H186" s="160"/>
    </row>
    <row r="187" spans="1:8" ht="23.25" customHeight="1">
      <c r="A187" s="59" t="s">
        <v>201</v>
      </c>
      <c r="B187" s="59"/>
      <c r="C187" s="59"/>
      <c r="D187" s="62" t="s">
        <v>31</v>
      </c>
      <c r="E187" s="95">
        <f t="shared" si="2"/>
        <v>1759.1799999999998</v>
      </c>
      <c r="F187" s="63">
        <v>41.6</v>
      </c>
      <c r="G187" s="63">
        <v>1717.58</v>
      </c>
      <c r="H187" s="160"/>
    </row>
    <row r="188" spans="1:8" ht="23.25" customHeight="1">
      <c r="A188" s="59"/>
      <c r="B188" s="59" t="s">
        <v>85</v>
      </c>
      <c r="C188" s="59"/>
      <c r="D188" s="62" t="s">
        <v>202</v>
      </c>
      <c r="E188" s="95">
        <f t="shared" si="2"/>
        <v>61.6</v>
      </c>
      <c r="F188" s="63">
        <v>41.6</v>
      </c>
      <c r="G188" s="63">
        <v>20</v>
      </c>
      <c r="H188" s="160"/>
    </row>
    <row r="189" spans="1:8" ht="23.25" customHeight="1">
      <c r="A189" s="59" t="s">
        <v>203</v>
      </c>
      <c r="B189" s="59" t="s">
        <v>148</v>
      </c>
      <c r="C189" s="59" t="s">
        <v>85</v>
      </c>
      <c r="D189" s="62" t="s">
        <v>204</v>
      </c>
      <c r="E189" s="95">
        <f t="shared" si="2"/>
        <v>41.6</v>
      </c>
      <c r="F189" s="63">
        <v>41.6</v>
      </c>
      <c r="G189" s="63">
        <v>0</v>
      </c>
      <c r="H189" s="160"/>
    </row>
    <row r="190" spans="1:8" ht="23.25" customHeight="1">
      <c r="A190" s="59" t="s">
        <v>203</v>
      </c>
      <c r="B190" s="59" t="s">
        <v>148</v>
      </c>
      <c r="C190" s="59" t="s">
        <v>92</v>
      </c>
      <c r="D190" s="62" t="s">
        <v>205</v>
      </c>
      <c r="E190" s="95">
        <f t="shared" si="2"/>
        <v>20</v>
      </c>
      <c r="F190" s="63">
        <v>0</v>
      </c>
      <c r="G190" s="63">
        <v>20</v>
      </c>
      <c r="H190" s="160"/>
    </row>
    <row r="191" spans="1:8" ht="23.25" customHeight="1">
      <c r="A191" s="59"/>
      <c r="B191" s="59" t="s">
        <v>193</v>
      </c>
      <c r="C191" s="59"/>
      <c r="D191" s="62" t="s">
        <v>206</v>
      </c>
      <c r="E191" s="95">
        <f t="shared" si="2"/>
        <v>1697.58</v>
      </c>
      <c r="F191" s="63">
        <v>0</v>
      </c>
      <c r="G191" s="63">
        <v>1697.58</v>
      </c>
      <c r="H191" s="160"/>
    </row>
    <row r="192" spans="1:8" ht="23.25" customHeight="1">
      <c r="A192" s="59" t="s">
        <v>203</v>
      </c>
      <c r="B192" s="59" t="s">
        <v>195</v>
      </c>
      <c r="C192" s="59" t="s">
        <v>92</v>
      </c>
      <c r="D192" s="62" t="s">
        <v>207</v>
      </c>
      <c r="E192" s="95">
        <f t="shared" si="2"/>
        <v>1697.58</v>
      </c>
      <c r="F192" s="63">
        <v>0</v>
      </c>
      <c r="G192" s="63">
        <v>1697.58</v>
      </c>
      <c r="H192" s="160"/>
    </row>
    <row r="193" spans="1:8" ht="23.25" customHeight="1">
      <c r="A193" s="59" t="s">
        <v>208</v>
      </c>
      <c r="B193" s="59"/>
      <c r="C193" s="59"/>
      <c r="D193" s="62" t="s">
        <v>34</v>
      </c>
      <c r="E193" s="95">
        <f t="shared" si="2"/>
        <v>3619.92</v>
      </c>
      <c r="F193" s="63">
        <v>305.13</v>
      </c>
      <c r="G193" s="63">
        <v>3314.79</v>
      </c>
      <c r="H193" s="160"/>
    </row>
    <row r="194" spans="1:8" ht="23.25" customHeight="1">
      <c r="A194" s="59"/>
      <c r="B194" s="59" t="s">
        <v>85</v>
      </c>
      <c r="C194" s="59"/>
      <c r="D194" s="62" t="s">
        <v>209</v>
      </c>
      <c r="E194" s="95">
        <f t="shared" si="2"/>
        <v>305.13</v>
      </c>
      <c r="F194" s="63">
        <v>305.13</v>
      </c>
      <c r="G194" s="63">
        <v>0</v>
      </c>
      <c r="H194" s="160"/>
    </row>
    <row r="195" spans="1:8" ht="23.25" customHeight="1">
      <c r="A195" s="59" t="s">
        <v>210</v>
      </c>
      <c r="B195" s="59" t="s">
        <v>148</v>
      </c>
      <c r="C195" s="59" t="s">
        <v>85</v>
      </c>
      <c r="D195" s="62" t="s">
        <v>211</v>
      </c>
      <c r="E195" s="95">
        <f t="shared" si="2"/>
        <v>114.48</v>
      </c>
      <c r="F195" s="63">
        <v>114.48</v>
      </c>
      <c r="G195" s="63">
        <v>0</v>
      </c>
      <c r="H195" s="160"/>
    </row>
    <row r="196" spans="1:8" ht="23.25" customHeight="1">
      <c r="A196" s="59" t="s">
        <v>210</v>
      </c>
      <c r="B196" s="59" t="s">
        <v>148</v>
      </c>
      <c r="C196" s="59" t="s">
        <v>81</v>
      </c>
      <c r="D196" s="62" t="s">
        <v>212</v>
      </c>
      <c r="E196" s="95">
        <f t="shared" si="2"/>
        <v>38.32</v>
      </c>
      <c r="F196" s="63">
        <v>38.32</v>
      </c>
      <c r="G196" s="63">
        <v>0</v>
      </c>
      <c r="H196" s="160"/>
    </row>
    <row r="197" spans="1:8" ht="23.25" customHeight="1">
      <c r="A197" s="59" t="s">
        <v>210</v>
      </c>
      <c r="B197" s="59" t="s">
        <v>148</v>
      </c>
      <c r="C197" s="59" t="s">
        <v>81</v>
      </c>
      <c r="D197" s="62" t="s">
        <v>212</v>
      </c>
      <c r="E197" s="95">
        <f t="shared" si="2"/>
        <v>125.25</v>
      </c>
      <c r="F197" s="63">
        <v>125.25</v>
      </c>
      <c r="G197" s="63">
        <v>0</v>
      </c>
      <c r="H197" s="160"/>
    </row>
    <row r="198" spans="1:8" ht="23.25" customHeight="1">
      <c r="A198" s="59" t="s">
        <v>210</v>
      </c>
      <c r="B198" s="59" t="s">
        <v>148</v>
      </c>
      <c r="C198" s="59" t="s">
        <v>193</v>
      </c>
      <c r="D198" s="62" t="s">
        <v>213</v>
      </c>
      <c r="E198" s="95">
        <f t="shared" si="2"/>
        <v>27.08</v>
      </c>
      <c r="F198" s="63">
        <v>27.08</v>
      </c>
      <c r="G198" s="63">
        <v>0</v>
      </c>
      <c r="H198" s="160"/>
    </row>
    <row r="199" spans="1:8" ht="23.25" customHeight="1">
      <c r="A199" s="59"/>
      <c r="B199" s="59" t="s">
        <v>92</v>
      </c>
      <c r="C199" s="59"/>
      <c r="D199" s="62" t="s">
        <v>214</v>
      </c>
      <c r="E199" s="95">
        <f t="shared" si="2"/>
        <v>240</v>
      </c>
      <c r="F199" s="63">
        <v>0</v>
      </c>
      <c r="G199" s="63">
        <v>240</v>
      </c>
      <c r="H199" s="160"/>
    </row>
    <row r="200" spans="1:8" ht="23.25" customHeight="1">
      <c r="A200" s="59" t="s">
        <v>210</v>
      </c>
      <c r="B200" s="59" t="s">
        <v>152</v>
      </c>
      <c r="C200" s="59" t="s">
        <v>85</v>
      </c>
      <c r="D200" s="62" t="s">
        <v>215</v>
      </c>
      <c r="E200" s="95">
        <f>F200+G200</f>
        <v>240</v>
      </c>
      <c r="F200" s="63">
        <v>0</v>
      </c>
      <c r="G200" s="63">
        <v>240</v>
      </c>
      <c r="H200" s="160"/>
    </row>
    <row r="201" spans="1:8" ht="23.25" customHeight="1">
      <c r="A201" s="59"/>
      <c r="B201" s="59" t="s">
        <v>81</v>
      </c>
      <c r="C201" s="59"/>
      <c r="D201" s="62" t="s">
        <v>216</v>
      </c>
      <c r="E201" s="95">
        <v>2901.79</v>
      </c>
      <c r="F201" s="63">
        <v>0</v>
      </c>
      <c r="G201" s="63">
        <v>2901.79</v>
      </c>
      <c r="H201" s="160"/>
    </row>
    <row r="202" spans="1:8" ht="23.25" customHeight="1">
      <c r="A202" s="59" t="s">
        <v>210</v>
      </c>
      <c r="B202" s="59" t="s">
        <v>84</v>
      </c>
      <c r="C202" s="59" t="s">
        <v>81</v>
      </c>
      <c r="D202" s="62" t="s">
        <v>217</v>
      </c>
      <c r="E202" s="95">
        <f>F202+G202</f>
        <v>1096.79</v>
      </c>
      <c r="F202" s="63">
        <v>0</v>
      </c>
      <c r="G202" s="63">
        <v>1096.79</v>
      </c>
      <c r="H202" s="160"/>
    </row>
    <row r="203" spans="1:8" ht="23.25" customHeight="1">
      <c r="A203" s="59" t="s">
        <v>210</v>
      </c>
      <c r="B203" s="59" t="s">
        <v>84</v>
      </c>
      <c r="C203" s="59" t="s">
        <v>109</v>
      </c>
      <c r="D203" s="62" t="s">
        <v>218</v>
      </c>
      <c r="E203" s="95">
        <f>F203+G203</f>
        <v>575</v>
      </c>
      <c r="F203" s="63">
        <v>0</v>
      </c>
      <c r="G203" s="63">
        <v>575</v>
      </c>
      <c r="H203" s="160"/>
    </row>
    <row r="204" spans="1:8" ht="23.25" customHeight="1">
      <c r="A204" s="59" t="s">
        <v>210</v>
      </c>
      <c r="B204" s="59" t="s">
        <v>84</v>
      </c>
      <c r="C204" s="59" t="s">
        <v>109</v>
      </c>
      <c r="D204" s="62" t="s">
        <v>218</v>
      </c>
      <c r="E204" s="95">
        <f>F204+G204</f>
        <v>1230</v>
      </c>
      <c r="F204" s="63">
        <v>0</v>
      </c>
      <c r="G204" s="63">
        <v>1230</v>
      </c>
      <c r="H204" s="160"/>
    </row>
    <row r="205" spans="1:8" ht="23.25" customHeight="1">
      <c r="A205" s="59"/>
      <c r="B205" s="59" t="s">
        <v>177</v>
      </c>
      <c r="C205" s="59"/>
      <c r="D205" s="62" t="s">
        <v>219</v>
      </c>
      <c r="E205" s="95">
        <f>F205+G205</f>
        <v>173</v>
      </c>
      <c r="F205" s="63">
        <v>0</v>
      </c>
      <c r="G205" s="63">
        <v>173</v>
      </c>
      <c r="H205" s="160"/>
    </row>
    <row r="206" spans="1:8" ht="23.25" customHeight="1">
      <c r="A206" s="59" t="s">
        <v>210</v>
      </c>
      <c r="B206" s="59" t="s">
        <v>179</v>
      </c>
      <c r="C206" s="59" t="s">
        <v>85</v>
      </c>
      <c r="D206" s="62" t="s">
        <v>220</v>
      </c>
      <c r="E206" s="95">
        <f>F206+G206</f>
        <v>173</v>
      </c>
      <c r="F206" s="63">
        <v>0</v>
      </c>
      <c r="G206" s="63">
        <v>173</v>
      </c>
      <c r="H206" s="160"/>
    </row>
    <row r="207" spans="1:8" ht="23.25" customHeight="1">
      <c r="A207" s="59" t="s">
        <v>223</v>
      </c>
      <c r="B207" s="59"/>
      <c r="C207" s="59"/>
      <c r="D207" s="62" t="s">
        <v>37</v>
      </c>
      <c r="E207" s="95">
        <f aca="true" t="shared" si="3" ref="E207:E250">F207+G207</f>
        <v>171.49</v>
      </c>
      <c r="F207" s="63">
        <v>54.49</v>
      </c>
      <c r="G207" s="63">
        <v>117</v>
      </c>
      <c r="H207" s="160"/>
    </row>
    <row r="208" spans="1:8" ht="23.25" customHeight="1">
      <c r="A208" s="59"/>
      <c r="B208" s="59" t="s">
        <v>85</v>
      </c>
      <c r="C208" s="59"/>
      <c r="D208" s="62" t="s">
        <v>224</v>
      </c>
      <c r="E208" s="95">
        <f t="shared" si="3"/>
        <v>59.49</v>
      </c>
      <c r="F208" s="63">
        <v>54.49</v>
      </c>
      <c r="G208" s="63">
        <v>5</v>
      </c>
      <c r="H208" s="160"/>
    </row>
    <row r="209" spans="1:8" ht="23.25" customHeight="1">
      <c r="A209" s="59" t="s">
        <v>225</v>
      </c>
      <c r="B209" s="59" t="s">
        <v>148</v>
      </c>
      <c r="C209" s="59" t="s">
        <v>85</v>
      </c>
      <c r="D209" s="62" t="s">
        <v>226</v>
      </c>
      <c r="E209" s="95">
        <f t="shared" si="3"/>
        <v>50.04</v>
      </c>
      <c r="F209" s="63">
        <v>50.04</v>
      </c>
      <c r="G209" s="63">
        <v>0</v>
      </c>
      <c r="H209" s="160"/>
    </row>
    <row r="210" spans="1:8" ht="23.25" customHeight="1">
      <c r="A210" s="59" t="s">
        <v>225</v>
      </c>
      <c r="B210" s="59" t="s">
        <v>148</v>
      </c>
      <c r="C210" s="59" t="s">
        <v>193</v>
      </c>
      <c r="D210" s="62" t="s">
        <v>227</v>
      </c>
      <c r="E210" s="95">
        <f t="shared" si="3"/>
        <v>4.45</v>
      </c>
      <c r="F210" s="63">
        <v>4.45</v>
      </c>
      <c r="G210" s="63">
        <v>0</v>
      </c>
      <c r="H210" s="160"/>
    </row>
    <row r="211" spans="1:8" ht="23.25" customHeight="1">
      <c r="A211" s="59" t="s">
        <v>225</v>
      </c>
      <c r="B211" s="59" t="s">
        <v>148</v>
      </c>
      <c r="C211" s="59" t="s">
        <v>109</v>
      </c>
      <c r="D211" s="62" t="s">
        <v>228</v>
      </c>
      <c r="E211" s="95">
        <f t="shared" si="3"/>
        <v>5</v>
      </c>
      <c r="F211" s="63">
        <v>0</v>
      </c>
      <c r="G211" s="63">
        <v>5</v>
      </c>
      <c r="H211" s="160"/>
    </row>
    <row r="212" spans="1:8" ht="23.25" customHeight="1">
      <c r="A212" s="59"/>
      <c r="B212" s="59" t="s">
        <v>92</v>
      </c>
      <c r="C212" s="59"/>
      <c r="D212" s="62" t="s">
        <v>229</v>
      </c>
      <c r="E212" s="95">
        <f t="shared" si="3"/>
        <v>80</v>
      </c>
      <c r="F212" s="63">
        <v>0</v>
      </c>
      <c r="G212" s="63">
        <v>80</v>
      </c>
      <c r="H212" s="160"/>
    </row>
    <row r="213" spans="1:8" ht="23.25" customHeight="1">
      <c r="A213" s="59" t="s">
        <v>225</v>
      </c>
      <c r="B213" s="59" t="s">
        <v>152</v>
      </c>
      <c r="C213" s="59" t="s">
        <v>109</v>
      </c>
      <c r="D213" s="62" t="s">
        <v>230</v>
      </c>
      <c r="E213" s="95">
        <f t="shared" si="3"/>
        <v>80</v>
      </c>
      <c r="F213" s="63">
        <v>0</v>
      </c>
      <c r="G213" s="63">
        <v>80</v>
      </c>
      <c r="H213" s="160"/>
    </row>
    <row r="214" spans="1:8" ht="23.25" customHeight="1">
      <c r="A214" s="59"/>
      <c r="B214" s="59" t="s">
        <v>81</v>
      </c>
      <c r="C214" s="59"/>
      <c r="D214" s="62" t="s">
        <v>231</v>
      </c>
      <c r="E214" s="95">
        <f t="shared" si="3"/>
        <v>30</v>
      </c>
      <c r="F214" s="63">
        <v>0</v>
      </c>
      <c r="G214" s="63">
        <v>30</v>
      </c>
      <c r="H214" s="160"/>
    </row>
    <row r="215" spans="1:8" ht="23.25" customHeight="1">
      <c r="A215" s="59" t="s">
        <v>225</v>
      </c>
      <c r="B215" s="59" t="s">
        <v>84</v>
      </c>
      <c r="C215" s="59" t="s">
        <v>109</v>
      </c>
      <c r="D215" s="62" t="s">
        <v>232</v>
      </c>
      <c r="E215" s="95">
        <f t="shared" si="3"/>
        <v>30</v>
      </c>
      <c r="F215" s="63">
        <v>0</v>
      </c>
      <c r="G215" s="63">
        <v>30</v>
      </c>
      <c r="H215" s="160"/>
    </row>
    <row r="216" spans="1:8" ht="23.25" customHeight="1">
      <c r="A216" s="59"/>
      <c r="B216" s="59" t="s">
        <v>177</v>
      </c>
      <c r="C216" s="59"/>
      <c r="D216" s="62" t="s">
        <v>233</v>
      </c>
      <c r="E216" s="95">
        <f t="shared" si="3"/>
        <v>2</v>
      </c>
      <c r="F216" s="63">
        <v>0</v>
      </c>
      <c r="G216" s="63">
        <v>2</v>
      </c>
      <c r="H216" s="160"/>
    </row>
    <row r="217" spans="1:8" ht="23.25" customHeight="1">
      <c r="A217" s="59" t="s">
        <v>225</v>
      </c>
      <c r="B217" s="59" t="s">
        <v>179</v>
      </c>
      <c r="C217" s="59" t="s">
        <v>92</v>
      </c>
      <c r="D217" s="62" t="s">
        <v>234</v>
      </c>
      <c r="E217" s="95">
        <f t="shared" si="3"/>
        <v>2</v>
      </c>
      <c r="F217" s="63">
        <v>0</v>
      </c>
      <c r="G217" s="63">
        <v>2</v>
      </c>
      <c r="H217" s="160"/>
    </row>
    <row r="218" spans="1:8" ht="23.25" customHeight="1">
      <c r="A218" s="59" t="s">
        <v>235</v>
      </c>
      <c r="B218" s="59"/>
      <c r="C218" s="59"/>
      <c r="D218" s="62" t="s">
        <v>236</v>
      </c>
      <c r="E218" s="95">
        <f t="shared" si="3"/>
        <v>307.31</v>
      </c>
      <c r="F218" s="63">
        <v>127.31</v>
      </c>
      <c r="G218" s="63">
        <v>180</v>
      </c>
      <c r="H218" s="160"/>
    </row>
    <row r="219" spans="1:8" ht="23.25" customHeight="1">
      <c r="A219" s="59"/>
      <c r="B219" s="59" t="s">
        <v>177</v>
      </c>
      <c r="C219" s="59"/>
      <c r="D219" s="62" t="s">
        <v>237</v>
      </c>
      <c r="E219" s="95">
        <f t="shared" si="3"/>
        <v>307.31</v>
      </c>
      <c r="F219" s="63">
        <v>127.31</v>
      </c>
      <c r="G219" s="63">
        <v>180</v>
      </c>
      <c r="H219" s="160"/>
    </row>
    <row r="220" spans="1:8" ht="23.25" customHeight="1">
      <c r="A220" s="59" t="s">
        <v>238</v>
      </c>
      <c r="B220" s="59" t="s">
        <v>179</v>
      </c>
      <c r="C220" s="59" t="s">
        <v>85</v>
      </c>
      <c r="D220" s="62" t="s">
        <v>239</v>
      </c>
      <c r="E220" s="95">
        <f t="shared" si="3"/>
        <v>97.32</v>
      </c>
      <c r="F220" s="63">
        <v>97.32</v>
      </c>
      <c r="G220" s="63">
        <v>0</v>
      </c>
      <c r="H220" s="160"/>
    </row>
    <row r="221" spans="1:8" ht="23.25" customHeight="1">
      <c r="A221" s="59" t="s">
        <v>238</v>
      </c>
      <c r="B221" s="59" t="s">
        <v>179</v>
      </c>
      <c r="C221" s="59" t="s">
        <v>92</v>
      </c>
      <c r="D221" s="62" t="s">
        <v>240</v>
      </c>
      <c r="E221" s="95">
        <f t="shared" si="3"/>
        <v>180</v>
      </c>
      <c r="F221" s="63">
        <v>0</v>
      </c>
      <c r="G221" s="63">
        <v>180</v>
      </c>
      <c r="H221" s="160"/>
    </row>
    <row r="222" spans="1:8" ht="23.25" customHeight="1">
      <c r="A222" s="59" t="s">
        <v>238</v>
      </c>
      <c r="B222" s="59" t="s">
        <v>179</v>
      </c>
      <c r="C222" s="59" t="s">
        <v>81</v>
      </c>
      <c r="D222" s="62" t="s">
        <v>241</v>
      </c>
      <c r="E222" s="95">
        <f t="shared" si="3"/>
        <v>29.99</v>
      </c>
      <c r="F222" s="63">
        <v>29.99</v>
      </c>
      <c r="G222" s="63">
        <v>0</v>
      </c>
      <c r="H222" s="160"/>
    </row>
    <row r="223" spans="1:8" ht="23.25" customHeight="1">
      <c r="A223" s="59" t="s">
        <v>242</v>
      </c>
      <c r="B223" s="59"/>
      <c r="C223" s="59"/>
      <c r="D223" s="62" t="s">
        <v>46</v>
      </c>
      <c r="E223" s="95">
        <f t="shared" si="3"/>
        <v>5</v>
      </c>
      <c r="F223" s="63">
        <v>0</v>
      </c>
      <c r="G223" s="63">
        <v>5</v>
      </c>
      <c r="H223" s="160"/>
    </row>
    <row r="224" spans="1:8" ht="23.25" customHeight="1">
      <c r="A224" s="59"/>
      <c r="B224" s="59" t="s">
        <v>85</v>
      </c>
      <c r="C224" s="59"/>
      <c r="D224" s="62" t="s">
        <v>243</v>
      </c>
      <c r="E224" s="95">
        <f t="shared" si="3"/>
        <v>5</v>
      </c>
      <c r="F224" s="63">
        <v>0</v>
      </c>
      <c r="G224" s="63">
        <v>5</v>
      </c>
      <c r="H224" s="160"/>
    </row>
    <row r="225" spans="1:8" ht="23.25" customHeight="1">
      <c r="A225" s="59" t="s">
        <v>244</v>
      </c>
      <c r="B225" s="59" t="s">
        <v>148</v>
      </c>
      <c r="C225" s="59" t="s">
        <v>92</v>
      </c>
      <c r="D225" s="62" t="s">
        <v>245</v>
      </c>
      <c r="E225" s="95">
        <f t="shared" si="3"/>
        <v>5</v>
      </c>
      <c r="F225" s="63">
        <v>0</v>
      </c>
      <c r="G225" s="63">
        <v>5</v>
      </c>
      <c r="H225" s="160"/>
    </row>
    <row r="226" spans="1:8" ht="23.25" customHeight="1">
      <c r="A226" s="59" t="s">
        <v>246</v>
      </c>
      <c r="B226" s="59"/>
      <c r="C226" s="59"/>
      <c r="D226" s="62" t="s">
        <v>50</v>
      </c>
      <c r="E226" s="95">
        <f t="shared" si="3"/>
        <v>124.22</v>
      </c>
      <c r="F226" s="63">
        <v>124.22</v>
      </c>
      <c r="G226" s="63">
        <v>0</v>
      </c>
      <c r="H226" s="160"/>
    </row>
    <row r="227" spans="1:8" ht="23.25" customHeight="1">
      <c r="A227" s="59"/>
      <c r="B227" s="59" t="s">
        <v>92</v>
      </c>
      <c r="C227" s="59"/>
      <c r="D227" s="62" t="s">
        <v>247</v>
      </c>
      <c r="E227" s="95">
        <f t="shared" si="3"/>
        <v>124.22</v>
      </c>
      <c r="F227" s="63">
        <v>124.22</v>
      </c>
      <c r="G227" s="63">
        <v>0</v>
      </c>
      <c r="H227" s="160"/>
    </row>
    <row r="228" spans="1:8" ht="23.25" customHeight="1">
      <c r="A228" s="59" t="s">
        <v>248</v>
      </c>
      <c r="B228" s="59" t="s">
        <v>152</v>
      </c>
      <c r="C228" s="59" t="s">
        <v>85</v>
      </c>
      <c r="D228" s="62" t="s">
        <v>249</v>
      </c>
      <c r="E228" s="95">
        <f t="shared" si="3"/>
        <v>11.35</v>
      </c>
      <c r="F228" s="63">
        <v>11.35</v>
      </c>
      <c r="G228" s="63">
        <v>0</v>
      </c>
      <c r="H228" s="160"/>
    </row>
    <row r="229" spans="1:8" ht="23.25" customHeight="1">
      <c r="A229" s="59" t="s">
        <v>248</v>
      </c>
      <c r="B229" s="59" t="s">
        <v>152</v>
      </c>
      <c r="C229" s="59" t="s">
        <v>85</v>
      </c>
      <c r="D229" s="62" t="s">
        <v>249</v>
      </c>
      <c r="E229" s="95">
        <f t="shared" si="3"/>
        <v>12.34</v>
      </c>
      <c r="F229" s="63">
        <v>12.34</v>
      </c>
      <c r="G229" s="63">
        <v>0</v>
      </c>
      <c r="H229" s="160"/>
    </row>
    <row r="230" spans="1:8" ht="23.25" customHeight="1">
      <c r="A230" s="59" t="s">
        <v>248</v>
      </c>
      <c r="B230" s="59" t="s">
        <v>152</v>
      </c>
      <c r="C230" s="59" t="s">
        <v>85</v>
      </c>
      <c r="D230" s="62" t="s">
        <v>249</v>
      </c>
      <c r="E230" s="95">
        <f t="shared" si="3"/>
        <v>13.33</v>
      </c>
      <c r="F230" s="63">
        <v>13.33</v>
      </c>
      <c r="G230" s="63">
        <v>0</v>
      </c>
      <c r="H230" s="160"/>
    </row>
    <row r="231" spans="1:8" ht="23.25" customHeight="1">
      <c r="A231" s="59" t="s">
        <v>248</v>
      </c>
      <c r="B231" s="59" t="s">
        <v>152</v>
      </c>
      <c r="C231" s="59" t="s">
        <v>85</v>
      </c>
      <c r="D231" s="62" t="s">
        <v>249</v>
      </c>
      <c r="E231" s="95">
        <f t="shared" si="3"/>
        <v>3.86</v>
      </c>
      <c r="F231" s="63">
        <v>3.86</v>
      </c>
      <c r="G231" s="63">
        <v>0</v>
      </c>
      <c r="H231" s="160"/>
    </row>
    <row r="232" spans="1:8" ht="23.25" customHeight="1">
      <c r="A232" s="59" t="s">
        <v>248</v>
      </c>
      <c r="B232" s="59" t="s">
        <v>152</v>
      </c>
      <c r="C232" s="59" t="s">
        <v>85</v>
      </c>
      <c r="D232" s="62" t="s">
        <v>249</v>
      </c>
      <c r="E232" s="95">
        <f t="shared" si="3"/>
        <v>5.76</v>
      </c>
      <c r="F232" s="63">
        <v>5.76</v>
      </c>
      <c r="G232" s="63">
        <v>0</v>
      </c>
      <c r="H232" s="160"/>
    </row>
    <row r="233" spans="1:8" ht="23.25" customHeight="1">
      <c r="A233" s="59" t="s">
        <v>248</v>
      </c>
      <c r="B233" s="59" t="s">
        <v>152</v>
      </c>
      <c r="C233" s="59" t="s">
        <v>85</v>
      </c>
      <c r="D233" s="62" t="s">
        <v>249</v>
      </c>
      <c r="E233" s="95">
        <f t="shared" si="3"/>
        <v>10.44</v>
      </c>
      <c r="F233" s="63">
        <v>10.44</v>
      </c>
      <c r="G233" s="63">
        <v>0</v>
      </c>
      <c r="H233" s="160"/>
    </row>
    <row r="234" spans="1:8" ht="23.25" customHeight="1">
      <c r="A234" s="59" t="s">
        <v>248</v>
      </c>
      <c r="B234" s="59" t="s">
        <v>152</v>
      </c>
      <c r="C234" s="59" t="s">
        <v>85</v>
      </c>
      <c r="D234" s="62" t="s">
        <v>249</v>
      </c>
      <c r="E234" s="95">
        <f t="shared" si="3"/>
        <v>7.02</v>
      </c>
      <c r="F234" s="63">
        <v>7.02</v>
      </c>
      <c r="G234" s="63">
        <v>0</v>
      </c>
      <c r="H234" s="160"/>
    </row>
    <row r="235" spans="1:8" ht="23.25" customHeight="1">
      <c r="A235" s="59" t="s">
        <v>248</v>
      </c>
      <c r="B235" s="59" t="s">
        <v>152</v>
      </c>
      <c r="C235" s="59" t="s">
        <v>85</v>
      </c>
      <c r="D235" s="62" t="s">
        <v>249</v>
      </c>
      <c r="E235" s="95">
        <f t="shared" si="3"/>
        <v>1.08</v>
      </c>
      <c r="F235" s="63">
        <v>1.08</v>
      </c>
      <c r="G235" s="63">
        <v>0</v>
      </c>
      <c r="H235" s="160"/>
    </row>
    <row r="236" spans="1:8" ht="23.25" customHeight="1">
      <c r="A236" s="59" t="s">
        <v>248</v>
      </c>
      <c r="B236" s="59" t="s">
        <v>152</v>
      </c>
      <c r="C236" s="59" t="s">
        <v>85</v>
      </c>
      <c r="D236" s="62" t="s">
        <v>249</v>
      </c>
      <c r="E236" s="95">
        <f t="shared" si="3"/>
        <v>4.32</v>
      </c>
      <c r="F236" s="63">
        <v>4.32</v>
      </c>
      <c r="G236" s="63">
        <v>0</v>
      </c>
      <c r="H236" s="160"/>
    </row>
    <row r="237" spans="1:8" ht="23.25" customHeight="1">
      <c r="A237" s="59" t="s">
        <v>248</v>
      </c>
      <c r="B237" s="59" t="s">
        <v>152</v>
      </c>
      <c r="C237" s="59" t="s">
        <v>85</v>
      </c>
      <c r="D237" s="62" t="s">
        <v>249</v>
      </c>
      <c r="E237" s="95">
        <f t="shared" si="3"/>
        <v>12.99</v>
      </c>
      <c r="F237" s="63">
        <v>12.99</v>
      </c>
      <c r="G237" s="63">
        <v>0</v>
      </c>
      <c r="H237" s="160"/>
    </row>
    <row r="238" spans="1:8" ht="23.25" customHeight="1">
      <c r="A238" s="59" t="s">
        <v>248</v>
      </c>
      <c r="B238" s="59" t="s">
        <v>152</v>
      </c>
      <c r="C238" s="59" t="s">
        <v>85</v>
      </c>
      <c r="D238" s="62" t="s">
        <v>249</v>
      </c>
      <c r="E238" s="95">
        <f t="shared" si="3"/>
        <v>8.4</v>
      </c>
      <c r="F238" s="63">
        <v>8.4</v>
      </c>
      <c r="G238" s="63">
        <v>0</v>
      </c>
      <c r="H238" s="160"/>
    </row>
    <row r="239" spans="1:8" ht="23.25" customHeight="1">
      <c r="A239" s="59" t="s">
        <v>248</v>
      </c>
      <c r="B239" s="59" t="s">
        <v>152</v>
      </c>
      <c r="C239" s="59" t="s">
        <v>85</v>
      </c>
      <c r="D239" s="62" t="s">
        <v>249</v>
      </c>
      <c r="E239" s="95">
        <f t="shared" si="3"/>
        <v>2.39</v>
      </c>
      <c r="F239" s="63">
        <v>2.39</v>
      </c>
      <c r="G239" s="63">
        <v>0</v>
      </c>
      <c r="H239" s="160"/>
    </row>
    <row r="240" spans="1:8" ht="23.25" customHeight="1">
      <c r="A240" s="59" t="s">
        <v>248</v>
      </c>
      <c r="B240" s="59" t="s">
        <v>152</v>
      </c>
      <c r="C240" s="59" t="s">
        <v>85</v>
      </c>
      <c r="D240" s="62" t="s">
        <v>249</v>
      </c>
      <c r="E240" s="95">
        <f t="shared" si="3"/>
        <v>6.31</v>
      </c>
      <c r="F240" s="63">
        <v>6.31</v>
      </c>
      <c r="G240" s="63">
        <v>0</v>
      </c>
      <c r="H240" s="160"/>
    </row>
    <row r="241" spans="1:8" ht="23.25" customHeight="1">
      <c r="A241" s="59" t="s">
        <v>248</v>
      </c>
      <c r="B241" s="59" t="s">
        <v>152</v>
      </c>
      <c r="C241" s="59" t="s">
        <v>85</v>
      </c>
      <c r="D241" s="62" t="s">
        <v>249</v>
      </c>
      <c r="E241" s="95">
        <f t="shared" si="3"/>
        <v>5.32</v>
      </c>
      <c r="F241" s="63">
        <v>5.32</v>
      </c>
      <c r="G241" s="63">
        <v>0</v>
      </c>
      <c r="H241" s="160"/>
    </row>
    <row r="242" spans="1:8" ht="23.25" customHeight="1">
      <c r="A242" s="59" t="s">
        <v>248</v>
      </c>
      <c r="B242" s="59" t="s">
        <v>152</v>
      </c>
      <c r="C242" s="59" t="s">
        <v>85</v>
      </c>
      <c r="D242" s="62" t="s">
        <v>249</v>
      </c>
      <c r="E242" s="95">
        <f t="shared" si="3"/>
        <v>9.49</v>
      </c>
      <c r="F242" s="63">
        <v>9.49</v>
      </c>
      <c r="G242" s="63">
        <v>0</v>
      </c>
      <c r="H242" s="160"/>
    </row>
    <row r="243" spans="1:8" ht="23.25" customHeight="1">
      <c r="A243" s="59" t="s">
        <v>248</v>
      </c>
      <c r="B243" s="59" t="s">
        <v>152</v>
      </c>
      <c r="C243" s="59" t="s">
        <v>85</v>
      </c>
      <c r="D243" s="62" t="s">
        <v>249</v>
      </c>
      <c r="E243" s="95">
        <f t="shared" si="3"/>
        <v>2.83</v>
      </c>
      <c r="F243" s="63">
        <v>2.83</v>
      </c>
      <c r="G243" s="63">
        <v>0</v>
      </c>
      <c r="H243" s="160"/>
    </row>
    <row r="244" spans="1:8" ht="23.25" customHeight="1">
      <c r="A244" s="59" t="s">
        <v>248</v>
      </c>
      <c r="B244" s="59" t="s">
        <v>152</v>
      </c>
      <c r="C244" s="59" t="s">
        <v>85</v>
      </c>
      <c r="D244" s="62" t="s">
        <v>249</v>
      </c>
      <c r="E244" s="95">
        <f t="shared" si="3"/>
        <v>3.88</v>
      </c>
      <c r="F244" s="63">
        <v>3.88</v>
      </c>
      <c r="G244" s="63">
        <v>0</v>
      </c>
      <c r="H244" s="160"/>
    </row>
    <row r="245" spans="1:8" ht="23.25" customHeight="1">
      <c r="A245" s="59" t="s">
        <v>248</v>
      </c>
      <c r="B245" s="59" t="s">
        <v>152</v>
      </c>
      <c r="C245" s="59" t="s">
        <v>85</v>
      </c>
      <c r="D245" s="62" t="s">
        <v>249</v>
      </c>
      <c r="E245" s="95">
        <f t="shared" si="3"/>
        <v>0.98</v>
      </c>
      <c r="F245" s="63">
        <v>0.98</v>
      </c>
      <c r="G245" s="63">
        <v>0</v>
      </c>
      <c r="H245" s="160"/>
    </row>
    <row r="246" spans="1:8" ht="23.25" customHeight="1">
      <c r="A246" s="59" t="s">
        <v>248</v>
      </c>
      <c r="B246" s="59" t="s">
        <v>152</v>
      </c>
      <c r="C246" s="59" t="s">
        <v>85</v>
      </c>
      <c r="D246" s="62" t="s">
        <v>249</v>
      </c>
      <c r="E246" s="95">
        <f t="shared" si="3"/>
        <v>2.13</v>
      </c>
      <c r="F246" s="63">
        <v>2.13</v>
      </c>
      <c r="G246" s="63">
        <v>0</v>
      </c>
      <c r="H246" s="160"/>
    </row>
    <row r="247" spans="1:8" ht="23.25" customHeight="1">
      <c r="A247" s="59" t="s">
        <v>250</v>
      </c>
      <c r="B247" s="59"/>
      <c r="C247" s="59"/>
      <c r="D247" s="62" t="s">
        <v>251</v>
      </c>
      <c r="E247" s="95">
        <f t="shared" si="3"/>
        <v>104.02000000000001</v>
      </c>
      <c r="F247" s="63">
        <v>36.02</v>
      </c>
      <c r="G247" s="63">
        <v>68</v>
      </c>
      <c r="H247" s="160"/>
    </row>
    <row r="248" spans="1:8" ht="23.25" customHeight="1">
      <c r="A248" s="59"/>
      <c r="B248" s="59" t="s">
        <v>85</v>
      </c>
      <c r="C248" s="59"/>
      <c r="D248" s="62" t="s">
        <v>252</v>
      </c>
      <c r="E248" s="95">
        <f t="shared" si="3"/>
        <v>104.02000000000001</v>
      </c>
      <c r="F248" s="63">
        <v>36.02</v>
      </c>
      <c r="G248" s="63">
        <v>68</v>
      </c>
      <c r="H248" s="160"/>
    </row>
    <row r="249" spans="1:8" ht="23.25" customHeight="1">
      <c r="A249" s="59" t="s">
        <v>253</v>
      </c>
      <c r="B249" s="59" t="s">
        <v>148</v>
      </c>
      <c r="C249" s="59" t="s">
        <v>85</v>
      </c>
      <c r="D249" s="62" t="s">
        <v>226</v>
      </c>
      <c r="E249" s="95">
        <f t="shared" si="3"/>
        <v>36.02</v>
      </c>
      <c r="F249" s="63">
        <v>36.02</v>
      </c>
      <c r="G249" s="63">
        <v>0</v>
      </c>
      <c r="H249" s="160"/>
    </row>
    <row r="250" spans="1:8" ht="23.25" customHeight="1">
      <c r="A250" s="59" t="s">
        <v>253</v>
      </c>
      <c r="B250" s="59" t="s">
        <v>148</v>
      </c>
      <c r="C250" s="59" t="s">
        <v>92</v>
      </c>
      <c r="D250" s="62" t="s">
        <v>185</v>
      </c>
      <c r="E250" s="95">
        <f t="shared" si="3"/>
        <v>68</v>
      </c>
      <c r="F250" s="63">
        <v>0</v>
      </c>
      <c r="G250" s="63">
        <v>68</v>
      </c>
      <c r="H250" s="160"/>
    </row>
  </sheetData>
  <sheetProtection formatCells="0" formatColumns="0" formatRows="0"/>
  <mergeCells count="7">
    <mergeCell ref="A2:H2"/>
    <mergeCell ref="A4:C4"/>
    <mergeCell ref="D4:D5"/>
    <mergeCell ref="E4:E5"/>
    <mergeCell ref="F4:F5"/>
    <mergeCell ref="G4:G5"/>
    <mergeCell ref="H4:H5"/>
  </mergeCells>
  <printOptions horizontalCentered="1"/>
  <pageMargins left="0.7900000000000001" right="0.7900000000000001" top="0.7900000000000001" bottom="0.7900000000000001" header="0.5" footer="0.5"/>
  <pageSetup firstPageNumber="1" useFirstPageNumber="1" horizontalDpi="300" verticalDpi="3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2018-01-24T02:50:56Z</cp:lastPrinted>
  <dcterms:created xsi:type="dcterms:W3CDTF">2017-10-15T02:41:03Z</dcterms:created>
  <dcterms:modified xsi:type="dcterms:W3CDTF">2021-04-20T02:56:58Z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EDO">
    <vt:r8>22809858</vt:r8>
  </property>
  <property fmtid="{D5CDD505-2E9C-101B-9397-08002B2CF9AE}" pid="5" name="I">
    <vt:lpwstr>E8FD15F434904A668704FCB1C698D1BC</vt:lpwstr>
  </property>
</Properties>
</file>